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userName="DAVINCI" reservationPassword="C031"/>
  <workbookPr defaultThemeVersion="124226"/>
  <bookViews>
    <workbookView xWindow="600" yWindow="360" windowWidth="20715" windowHeight="9720"/>
  </bookViews>
  <sheets>
    <sheet name="Industry" sheetId="5" r:id="rId1"/>
    <sheet name="DC" sheetId="13" r:id="rId2"/>
    <sheet name="LDC" sheetId="14" r:id="rId3"/>
    <sheet name="TE" sheetId="15" r:id="rId4"/>
    <sheet name="list" sheetId="11" r:id="rId5"/>
    <sheet name="dc_ldc_te" sheetId="12" r:id="rId6"/>
  </sheets>
  <definedNames>
    <definedName name="_xlnm._FilterDatabase" localSheetId="0" hidden="1">Industry!$A$1:$AV$235</definedName>
  </definedNames>
  <calcPr calcId="125725"/>
</workbook>
</file>

<file path=xl/calcChain.xml><?xml version="1.0" encoding="utf-8"?>
<calcChain xmlns="http://schemas.openxmlformats.org/spreadsheetml/2006/main">
  <c r="AA239" i="5"/>
  <c r="E239"/>
  <c r="E241"/>
  <c r="F239"/>
  <c r="G239"/>
  <c r="G241" s="1"/>
  <c r="H239"/>
  <c r="I239"/>
  <c r="I241" s="1"/>
  <c r="J239"/>
  <c r="K239"/>
  <c r="K241" s="1"/>
  <c r="L239"/>
  <c r="M239"/>
  <c r="M241" s="1"/>
  <c r="N239"/>
  <c r="O239"/>
  <c r="O241" s="1"/>
  <c r="P239"/>
  <c r="Q239"/>
  <c r="Q241" s="1"/>
  <c r="R239"/>
  <c r="S239"/>
  <c r="S241" s="1"/>
  <c r="T239"/>
  <c r="U239"/>
  <c r="U241" s="1"/>
  <c r="V239"/>
  <c r="W239"/>
  <c r="W241" s="1"/>
  <c r="X239"/>
  <c r="Y239"/>
  <c r="Y241" s="1"/>
  <c r="Z239"/>
  <c r="AB239"/>
  <c r="AB243" s="1"/>
  <c r="AC239"/>
  <c r="AD239"/>
  <c r="AD243" s="1"/>
  <c r="AE239"/>
  <c r="AF239"/>
  <c r="AF243" s="1"/>
  <c r="AG239"/>
  <c r="AH239"/>
  <c r="AH243" s="1"/>
  <c r="AI239"/>
  <c r="AJ239"/>
  <c r="AJ243" s="1"/>
  <c r="AK239"/>
  <c r="AL239"/>
  <c r="AL243" s="1"/>
  <c r="AM239"/>
  <c r="AN239"/>
  <c r="AN243" s="1"/>
  <c r="AO239"/>
  <c r="AP239"/>
  <c r="AP243" s="1"/>
  <c r="AQ239"/>
  <c r="AQ242" s="1"/>
  <c r="AA243"/>
  <c r="AO242"/>
  <c r="AM242"/>
  <c r="AK242"/>
  <c r="AI242"/>
  <c r="AG242"/>
  <c r="AE242"/>
  <c r="AC242"/>
  <c r="Z243"/>
  <c r="X243"/>
  <c r="V243"/>
  <c r="T243"/>
  <c r="R243"/>
  <c r="P243"/>
  <c r="N243"/>
  <c r="L243"/>
  <c r="J243"/>
  <c r="H243"/>
  <c r="F243"/>
  <c r="D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AA242" l="1"/>
  <c r="F241"/>
  <c r="H241"/>
  <c r="J241"/>
  <c r="L241"/>
  <c r="N241"/>
  <c r="P241"/>
  <c r="R241"/>
  <c r="T241"/>
  <c r="V241"/>
  <c r="X241"/>
  <c r="Z241"/>
  <c r="AB241"/>
  <c r="AD241"/>
  <c r="AF241"/>
  <c r="AH241"/>
  <c r="AJ241"/>
  <c r="AL241"/>
  <c r="AN241"/>
  <c r="AP241"/>
  <c r="Z242"/>
  <c r="AB242"/>
  <c r="AD242"/>
  <c r="AF242"/>
  <c r="AH242"/>
  <c r="AJ242"/>
  <c r="AL242"/>
  <c r="AN242"/>
  <c r="AP242"/>
  <c r="E243"/>
  <c r="G243"/>
  <c r="I243"/>
  <c r="K243"/>
  <c r="M243"/>
  <c r="O243"/>
  <c r="Q243"/>
  <c r="S243"/>
  <c r="U243"/>
  <c r="W243"/>
  <c r="Y243"/>
  <c r="AC243"/>
  <c r="AE243"/>
  <c r="AG243"/>
  <c r="AI243"/>
  <c r="AK243"/>
  <c r="AM243"/>
  <c r="AO243"/>
  <c r="AQ243"/>
  <c r="AA241"/>
  <c r="AC241"/>
  <c r="AE241"/>
  <c r="AG241"/>
  <c r="AI241"/>
  <c r="AK241"/>
  <c r="AM241"/>
  <c r="AO241"/>
  <c r="AQ241"/>
</calcChain>
</file>

<file path=xl/comments1.xml><?xml version="1.0" encoding="utf-8"?>
<comments xmlns="http://schemas.openxmlformats.org/spreadsheetml/2006/main">
  <authors>
    <author>Зарегистрированный пользователь Microsoft Office</author>
  </authors>
  <commentList>
    <comment ref="D2" authorId="0">
      <text>
        <r>
          <rPr>
            <sz val="8"/>
            <color indexed="81"/>
            <rFont val="Tahoma"/>
            <family val="2"/>
            <charset val="204"/>
          </rPr>
          <t>- Data in this table are shown as percentage of GDP/VA at current prices in US Dollars.
 - The breakdown in shares by type of expenditure is shown as percentage of GDP.
 - The breakdown in shares by kind of economic activity is shown as percentage of total value added.
 - The breakdown in shares of GDP by type of expenditure might not add-up to 100 percent due to statistical discrepancies.
 - For countries' notes on GDP/VA breakdown, see: http://unstats.un.org/unsd/snaama/downloads/Download-GDPcurrent-USD-countries.xls</t>
        </r>
      </text>
    </comment>
    <comment ref="AU2" authorId="0">
      <text>
        <r>
          <rPr>
            <sz val="8"/>
            <color indexed="81"/>
            <rFont val="Tahoma"/>
            <family val="2"/>
            <charset val="204"/>
          </rPr>
          <t>- Data in this table are shown as percentage of GDP/VA at current prices in US Dollars.
 - The breakdown in shares by type of expenditure is shown as percentage of GDP.
 - The breakdown in shares by kind of economic activity is shown as percentage of total value added.
 - The breakdown in shares of GDP by type of expenditure might not add-up to 100 percent due to statistical discrepancies.
 - For countries' notes on GDP/VA breakdown, see: http://unstats.un.org/unsd/snaama/downloads/Download-GDPcurrent-USD-countries.xls</t>
        </r>
      </text>
    </comment>
    <comment ref="AV2" authorId="0">
      <text>
        <r>
          <rPr>
            <sz val="8"/>
            <color indexed="81"/>
            <rFont val="Tahoma"/>
            <family val="2"/>
            <charset val="204"/>
          </rPr>
          <t>- Data in this table are shown as percentage of GDP/VA at current prices in US Dollars.
 - The breakdown in shares by type of expenditure is shown as percentage of GDP.
 - The breakdown in shares by kind of economic activity is shown as percentage of total value added.
 - The breakdown in shares of GDP by type of expenditure might not add-up to 100 percent due to statistical discrepancies.
 - For countries' notes on GDP/VA breakdown, see: http://unstats.un.org/unsd/snaama/downloads/Download-GDPcurrent-USD-countries.xls</t>
        </r>
      </text>
    </comment>
  </commentList>
</comments>
</file>

<file path=xl/sharedStrings.xml><?xml version="1.0" encoding="utf-8"?>
<sst xmlns="http://schemas.openxmlformats.org/spreadsheetml/2006/main" count="1712" uniqueCount="684">
  <si>
    <t>MEASURE</t>
  </si>
  <si>
    <t>Percentage of Gross Domestic Product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</si>
  <si>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</si>
  <si>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</si>
  <si>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</si>
  <si>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</si>
  <si>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</si>
  <si>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</si>
  <si>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</si>
  <si>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</si>
  <si>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</si>
  <si>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</si>
  <si>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</si>
  <si>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</si>
  <si>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</si>
  <si>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</si>
  <si>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</si>
  <si>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</si>
  <si>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</si>
  <si>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</si>
  <si>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</si>
  <si>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</si>
  <si>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</si>
  <si>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</si>
  <si>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</si>
  <si>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</si>
  <si>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</si>
  <si>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</si>
  <si>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</si>
  <si>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</si>
  <si>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</si>
  <si>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</si>
  <si>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</si>
  <si>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</si>
  <si>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</si>
  <si>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</si>
  <si>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</si>
  <si>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</si>
  <si>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</si>
  <si>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</si>
  <si>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</si>
  <si>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ECONOMY</t>
  </si>
  <si>
    <t>COMPONENT</t>
  </si>
  <si>
    <t xml:space="preserve">          Afghanistan</t>
  </si>
  <si>
    <t>Industry</t>
  </si>
  <si>
    <t xml:space="preserve">          Albania</t>
  </si>
  <si>
    <t xml:space="preserve">          Algeria</t>
  </si>
  <si>
    <t xml:space="preserve">          American Samoa</t>
  </si>
  <si>
    <t xml:space="preserve">          Andorra</t>
  </si>
  <si>
    <t xml:space="preserve">          Angola</t>
  </si>
  <si>
    <t xml:space="preserve">          Anguilla</t>
  </si>
  <si>
    <t xml:space="preserve">          Antigua and Barbuda</t>
  </si>
  <si>
    <t xml:space="preserve">          Argentina</t>
  </si>
  <si>
    <t xml:space="preserve">          Armenia</t>
  </si>
  <si>
    <t xml:space="preserve">          Aruba</t>
  </si>
  <si>
    <t xml:space="preserve">          Australia</t>
  </si>
  <si>
    <t xml:space="preserve">          Austria</t>
  </si>
  <si>
    <t xml:space="preserve">          Azerbaijan</t>
  </si>
  <si>
    <t xml:space="preserve">          Bahamas</t>
  </si>
  <si>
    <t xml:space="preserve">          Bahrain</t>
  </si>
  <si>
    <t xml:space="preserve">          Bangladesh</t>
  </si>
  <si>
    <t xml:space="preserve">          Barbados</t>
  </si>
  <si>
    <t xml:space="preserve">          Belarus</t>
  </si>
  <si>
    <t xml:space="preserve">          Belgium</t>
  </si>
  <si>
    <t xml:space="preserve">          Belize</t>
  </si>
  <si>
    <t xml:space="preserve">          Benin</t>
  </si>
  <si>
    <t xml:space="preserve">          Bermuda</t>
  </si>
  <si>
    <t xml:space="preserve">          Bhutan</t>
  </si>
  <si>
    <t xml:space="preserve">          Bolivia (Plurinational State of)</t>
  </si>
  <si>
    <t xml:space="preserve">          Bosnia and Herzegovina</t>
  </si>
  <si>
    <t xml:space="preserve">          Botswana</t>
  </si>
  <si>
    <t xml:space="preserve">          Brazil</t>
  </si>
  <si>
    <t xml:space="preserve">          British Virgin Islands</t>
  </si>
  <si>
    <t xml:space="preserve">          Brunei Darussalam</t>
  </si>
  <si>
    <t xml:space="preserve">          Bulgaria</t>
  </si>
  <si>
    <t xml:space="preserve">          Burkina Faso</t>
  </si>
  <si>
    <t xml:space="preserve">          Burundi</t>
  </si>
  <si>
    <t xml:space="preserve">          Cambodia</t>
  </si>
  <si>
    <t xml:space="preserve">          Cameroon</t>
  </si>
  <si>
    <t xml:space="preserve">          Canada</t>
  </si>
  <si>
    <t xml:space="preserve">          Cape Verde</t>
  </si>
  <si>
    <t xml:space="preserve">          Cayman Islands</t>
  </si>
  <si>
    <t xml:space="preserve">          Central African Republic</t>
  </si>
  <si>
    <t xml:space="preserve">          Chad</t>
  </si>
  <si>
    <t xml:space="preserve">          Chile</t>
  </si>
  <si>
    <t xml:space="preserve">          China</t>
  </si>
  <si>
    <t xml:space="preserve">          China, Hong Kong SAR</t>
  </si>
  <si>
    <t xml:space="preserve">          China, Macao SAR</t>
  </si>
  <si>
    <t xml:space="preserve">          China, Taiwan Province of</t>
  </si>
  <si>
    <t xml:space="preserve">          Colombia</t>
  </si>
  <si>
    <t xml:space="preserve">          Comoros</t>
  </si>
  <si>
    <t xml:space="preserve">          Congo</t>
  </si>
  <si>
    <t xml:space="preserve">          Cook Islands</t>
  </si>
  <si>
    <t xml:space="preserve">          Costa Rica</t>
  </si>
  <si>
    <t xml:space="preserve">          Cфte d'Ivoire</t>
  </si>
  <si>
    <t xml:space="preserve">          Croatia</t>
  </si>
  <si>
    <t xml:space="preserve">          Cuba</t>
  </si>
  <si>
    <t xml:space="preserve">          Cyprus</t>
  </si>
  <si>
    <t xml:space="preserve">          Czech Republic</t>
  </si>
  <si>
    <t xml:space="preserve">          Czechoslovakia (former)</t>
  </si>
  <si>
    <t xml:space="preserve">          Dem. Rep. of the Congo</t>
  </si>
  <si>
    <t xml:space="preserve">          Denmark</t>
  </si>
  <si>
    <t xml:space="preserve">          Djibouti</t>
  </si>
  <si>
    <t xml:space="preserve">          Dominica</t>
  </si>
  <si>
    <t xml:space="preserve">          Dominican Republic</t>
  </si>
  <si>
    <t xml:space="preserve">          Ecuador</t>
  </si>
  <si>
    <t xml:space="preserve">          Egypt</t>
  </si>
  <si>
    <t xml:space="preserve">          El Salvador</t>
  </si>
  <si>
    <t xml:space="preserve">          Equatorial Guinea</t>
  </si>
  <si>
    <t xml:space="preserve">          Eritrea</t>
  </si>
  <si>
    <t xml:space="preserve">          Estonia</t>
  </si>
  <si>
    <t xml:space="preserve">          Ethiopia</t>
  </si>
  <si>
    <t xml:space="preserve">          Ethiopia (former)</t>
  </si>
  <si>
    <t xml:space="preserve">          Faeroe Islands</t>
  </si>
  <si>
    <t xml:space="preserve">          Falkland Islands (Malvinas)</t>
  </si>
  <si>
    <t xml:space="preserve">          Fiji</t>
  </si>
  <si>
    <t xml:space="preserve">          Finland</t>
  </si>
  <si>
    <t xml:space="preserve">          France</t>
  </si>
  <si>
    <t xml:space="preserve">          French Polynesia</t>
  </si>
  <si>
    <t xml:space="preserve">          Gabon</t>
  </si>
  <si>
    <t xml:space="preserve">          Gambia</t>
  </si>
  <si>
    <t xml:space="preserve">          Georgia</t>
  </si>
  <si>
    <t xml:space="preserve">          Germany</t>
  </si>
  <si>
    <t xml:space="preserve">          Germany (former Dem. Rep.)</t>
  </si>
  <si>
    <t xml:space="preserve">          Germany (former Federal Rep.)</t>
  </si>
  <si>
    <t xml:space="preserve">          Ghana</t>
  </si>
  <si>
    <t xml:space="preserve">          Gibraltar</t>
  </si>
  <si>
    <t xml:space="preserve">          Greece</t>
  </si>
  <si>
    <t xml:space="preserve">          Greenland</t>
  </si>
  <si>
    <t xml:space="preserve">          Grenada</t>
  </si>
  <si>
    <t xml:space="preserve">          Guam</t>
  </si>
  <si>
    <t xml:space="preserve">          Guatemala</t>
  </si>
  <si>
    <t xml:space="preserve">          Guinea</t>
  </si>
  <si>
    <t xml:space="preserve">          Guinea-Bissau</t>
  </si>
  <si>
    <t xml:space="preserve">          Guyana</t>
  </si>
  <si>
    <t xml:space="preserve">          Haiti</t>
  </si>
  <si>
    <t xml:space="preserve">          Holy See</t>
  </si>
  <si>
    <t xml:space="preserve">          Honduras</t>
  </si>
  <si>
    <t xml:space="preserve">          Hungary</t>
  </si>
  <si>
    <t xml:space="preserve">          Iceland</t>
  </si>
  <si>
    <t xml:space="preserve">          India</t>
  </si>
  <si>
    <t xml:space="preserve">          Indonesia including East Timor</t>
  </si>
  <si>
    <t xml:space="preserve">          Indonesia</t>
  </si>
  <si>
    <t xml:space="preserve">          Iran (Islamic Republic of)</t>
  </si>
  <si>
    <t xml:space="preserve">          Iraq</t>
  </si>
  <si>
    <t xml:space="preserve">          Ireland</t>
  </si>
  <si>
    <t xml:space="preserve">          Israel</t>
  </si>
  <si>
    <t xml:space="preserve">          Italy</t>
  </si>
  <si>
    <t xml:space="preserve">          Jamaica</t>
  </si>
  <si>
    <t xml:space="preserve">          Japan</t>
  </si>
  <si>
    <t xml:space="preserve">          Jordan</t>
  </si>
  <si>
    <t xml:space="preserve">          Kazakhstan</t>
  </si>
  <si>
    <t xml:space="preserve">          Kenya</t>
  </si>
  <si>
    <t xml:space="preserve">          Kiribati</t>
  </si>
  <si>
    <t xml:space="preserve">          Korea, Dem. People's Rep. of</t>
  </si>
  <si>
    <t xml:space="preserve">          Korea, Republic of</t>
  </si>
  <si>
    <t xml:space="preserve">          Kuwait</t>
  </si>
  <si>
    <t xml:space="preserve">          Kyrgyzstan</t>
  </si>
  <si>
    <t xml:space="preserve">          Lao People's dem. Rep.</t>
  </si>
  <si>
    <t xml:space="preserve">          Latvia</t>
  </si>
  <si>
    <t xml:space="preserve">          Lebanon</t>
  </si>
  <si>
    <t xml:space="preserve">          Lesotho</t>
  </si>
  <si>
    <t xml:space="preserve">          Liberia</t>
  </si>
  <si>
    <t xml:space="preserve">          Libyan Arab Jamahiriya</t>
  </si>
  <si>
    <t xml:space="preserve">          Lithuania</t>
  </si>
  <si>
    <t xml:space="preserve">          Luxembourg</t>
  </si>
  <si>
    <t xml:space="preserve">          Madagascar</t>
  </si>
  <si>
    <t xml:space="preserve">          Malawi</t>
  </si>
  <si>
    <t xml:space="preserve">          Malaysia</t>
  </si>
  <si>
    <t xml:space="preserve">          Maldives</t>
  </si>
  <si>
    <t xml:space="preserve">          Mali</t>
  </si>
  <si>
    <t xml:space="preserve">          Malta</t>
  </si>
  <si>
    <t xml:space="preserve">          Marshall Islands</t>
  </si>
  <si>
    <t xml:space="preserve">          Mauritania</t>
  </si>
  <si>
    <t xml:space="preserve">          Mauritius</t>
  </si>
  <si>
    <t xml:space="preserve">          Mayotte</t>
  </si>
  <si>
    <t xml:space="preserve">          Mexico</t>
  </si>
  <si>
    <t xml:space="preserve">          Micronesia (Federated States of)</t>
  </si>
  <si>
    <t xml:space="preserve">          Mongolia</t>
  </si>
  <si>
    <t xml:space="preserve">          Montenegro</t>
  </si>
  <si>
    <t xml:space="preserve">          Montserrat</t>
  </si>
  <si>
    <t xml:space="preserve">          Morocco</t>
  </si>
  <si>
    <t xml:space="preserve">          Mozambique</t>
  </si>
  <si>
    <t xml:space="preserve">          Myanmar</t>
  </si>
  <si>
    <t xml:space="preserve">          Namibia</t>
  </si>
  <si>
    <t xml:space="preserve">          Nauru</t>
  </si>
  <si>
    <t xml:space="preserve">          Nepal</t>
  </si>
  <si>
    <t xml:space="preserve">          Netherlands</t>
  </si>
  <si>
    <t xml:space="preserve">          Netherlands Antilles</t>
  </si>
  <si>
    <t xml:space="preserve">          New Caledonia</t>
  </si>
  <si>
    <t xml:space="preserve">          New Zealand</t>
  </si>
  <si>
    <t xml:space="preserve">          Nicaragua</t>
  </si>
  <si>
    <t xml:space="preserve">          Niger</t>
  </si>
  <si>
    <t xml:space="preserve">          Nigeria</t>
  </si>
  <si>
    <t xml:space="preserve">          Niue</t>
  </si>
  <si>
    <t xml:space="preserve">          Northern Mariana Islands</t>
  </si>
  <si>
    <t xml:space="preserve">          Norway</t>
  </si>
  <si>
    <t xml:space="preserve">          Occupied Palestinian territory</t>
  </si>
  <si>
    <t xml:space="preserve">          Oman</t>
  </si>
  <si>
    <t xml:space="preserve">          Pacific Islands, Former (Trust Territory)</t>
  </si>
  <si>
    <t xml:space="preserve">          Pakistan</t>
  </si>
  <si>
    <t xml:space="preserve">          Palau</t>
  </si>
  <si>
    <t xml:space="preserve">          Panama</t>
  </si>
  <si>
    <t xml:space="preserve">          Panama, Canal Zone (former)</t>
  </si>
  <si>
    <t xml:space="preserve">          Panama, excluding Canal Zone (former)</t>
  </si>
  <si>
    <t xml:space="preserve">          Papua New Guinea</t>
  </si>
  <si>
    <t xml:space="preserve">          Paraguay</t>
  </si>
  <si>
    <t xml:space="preserve">          Peru</t>
  </si>
  <si>
    <t xml:space="preserve">          Philippines</t>
  </si>
  <si>
    <t xml:space="preserve">          Poland</t>
  </si>
  <si>
    <t xml:space="preserve">          Portugal</t>
  </si>
  <si>
    <t xml:space="preserve">          Qatar</t>
  </si>
  <si>
    <t xml:space="preserve">          Republic of Moldova</t>
  </si>
  <si>
    <t xml:space="preserve">          Romania</t>
  </si>
  <si>
    <t xml:space="preserve">          Russian Federation</t>
  </si>
  <si>
    <t xml:space="preserve">          Rwanda</t>
  </si>
  <si>
    <t xml:space="preserve">          Saint Helena</t>
  </si>
  <si>
    <t xml:space="preserve">          Saint Kitts and Nevis</t>
  </si>
  <si>
    <t xml:space="preserve">          Saint Lucia</t>
  </si>
  <si>
    <t xml:space="preserve">          Saint Pierre and Miquelon</t>
  </si>
  <si>
    <t xml:space="preserve">          Saint Vincent and the Grenadines</t>
  </si>
  <si>
    <t xml:space="preserve">          Samoa</t>
  </si>
  <si>
    <t xml:space="preserve">          San Marino</t>
  </si>
  <si>
    <t xml:space="preserve">          Sao Tome and Principe</t>
  </si>
  <si>
    <t xml:space="preserve">          Saudi Arabia</t>
  </si>
  <si>
    <t xml:space="preserve">          Senegal</t>
  </si>
  <si>
    <t xml:space="preserve">          Serbia</t>
  </si>
  <si>
    <t xml:space="preserve">          Serbia and Montenegro</t>
  </si>
  <si>
    <t xml:space="preserve">          Seychelles</t>
  </si>
  <si>
    <t xml:space="preserve">          Sierra Leone</t>
  </si>
  <si>
    <t xml:space="preserve">          Singapore</t>
  </si>
  <si>
    <t xml:space="preserve">          Slovakia</t>
  </si>
  <si>
    <t xml:space="preserve">          Slovenia</t>
  </si>
  <si>
    <t xml:space="preserve">          SFR of Yugoslavia (former)</t>
  </si>
  <si>
    <t xml:space="preserve">          Solomon Islands</t>
  </si>
  <si>
    <t xml:space="preserve">          Somalia</t>
  </si>
  <si>
    <t xml:space="preserve">          South Africa</t>
  </si>
  <si>
    <t xml:space="preserve">          Spain</t>
  </si>
  <si>
    <t xml:space="preserve">          Sri Lanka</t>
  </si>
  <si>
    <t xml:space="preserve">          Sudan</t>
  </si>
  <si>
    <t xml:space="preserve">          Suriname</t>
  </si>
  <si>
    <t xml:space="preserve">          Swaziland</t>
  </si>
  <si>
    <t xml:space="preserve">          Sweden</t>
  </si>
  <si>
    <t xml:space="preserve">          Switzerland</t>
  </si>
  <si>
    <t xml:space="preserve">          Syrian Arab Republic</t>
  </si>
  <si>
    <t xml:space="preserve">          Tajikistan</t>
  </si>
  <si>
    <t xml:space="preserve">          Thailand</t>
  </si>
  <si>
    <t xml:space="preserve">          TFYR of Macedonia</t>
  </si>
  <si>
    <t xml:space="preserve">          Timor-Leste</t>
  </si>
  <si>
    <t xml:space="preserve">          Togo</t>
  </si>
  <si>
    <t xml:space="preserve">          Tokelau</t>
  </si>
  <si>
    <t xml:space="preserve">          Tonga</t>
  </si>
  <si>
    <t xml:space="preserve">          Trinidad and Tobago</t>
  </si>
  <si>
    <t xml:space="preserve">          Tunisia</t>
  </si>
  <si>
    <t xml:space="preserve">          Turkey</t>
  </si>
  <si>
    <t xml:space="preserve">          Turkmenistan</t>
  </si>
  <si>
    <t xml:space="preserve">          Turks and Caicos Islands</t>
  </si>
  <si>
    <t xml:space="preserve">          Tuvalu</t>
  </si>
  <si>
    <t xml:space="preserve">          Uganda</t>
  </si>
  <si>
    <t xml:space="preserve">          Ukraine</t>
  </si>
  <si>
    <t xml:space="preserve">          United Arab Emirates</t>
  </si>
  <si>
    <t xml:space="preserve">          United Kingdom</t>
  </si>
  <si>
    <t xml:space="preserve">          United Republic of Tanzania</t>
  </si>
  <si>
    <t xml:space="preserve">          United States</t>
  </si>
  <si>
    <t xml:space="preserve">          Uruguay</t>
  </si>
  <si>
    <t xml:space="preserve">          USSR (former)</t>
  </si>
  <si>
    <t xml:space="preserve">          Uzbekistan</t>
  </si>
  <si>
    <t xml:space="preserve">          Vanuatu</t>
  </si>
  <si>
    <t xml:space="preserve">          Venezuela (Bolivarian Republic of)</t>
  </si>
  <si>
    <t xml:space="preserve">          Viet Nam</t>
  </si>
  <si>
    <t xml:space="preserve">          Wallis and Futuna Islands</t>
  </si>
  <si>
    <t xml:space="preserve">          Western Sahara</t>
  </si>
  <si>
    <t xml:space="preserve">          Yemen</t>
  </si>
  <si>
    <t xml:space="preserve">          Yemen (former Arab Republic)</t>
  </si>
  <si>
    <t xml:space="preserve">          Yemen (former Democratic)</t>
  </si>
  <si>
    <t xml:space="preserve">          Zambia</t>
  </si>
  <si>
    <t xml:space="preserve">          Zimbabwe</t>
  </si>
  <si>
    <t>Афганистан</t>
  </si>
  <si>
    <t>Албания</t>
  </si>
  <si>
    <t>Алжир</t>
  </si>
  <si>
    <t>Американское Самоа</t>
  </si>
  <si>
    <t>Андорра</t>
  </si>
  <si>
    <t>Ангола</t>
  </si>
  <si>
    <t>Ангилла</t>
  </si>
  <si>
    <t>Антигуа и Барбуда</t>
  </si>
  <si>
    <t>Аргентина</t>
  </si>
  <si>
    <t>Армения</t>
  </si>
  <si>
    <t>Аруба</t>
  </si>
  <si>
    <t>Австралия</t>
  </si>
  <si>
    <t>Австрия</t>
  </si>
  <si>
    <t>Азербайджан</t>
  </si>
  <si>
    <t>Багамы</t>
  </si>
  <si>
    <t>Бахрейн</t>
  </si>
  <si>
    <t>Бангладеш</t>
  </si>
  <si>
    <t>Барбадос</t>
  </si>
  <si>
    <t>Беларусь</t>
  </si>
  <si>
    <t>Бельгия</t>
  </si>
  <si>
    <t xml:space="preserve">Белиз </t>
  </si>
  <si>
    <t>Бенин</t>
  </si>
  <si>
    <t>Бермуды</t>
  </si>
  <si>
    <t>Бутан</t>
  </si>
  <si>
    <t>Боливия</t>
  </si>
  <si>
    <t>Босния и Герцеговина</t>
  </si>
  <si>
    <t>Ботсвана</t>
  </si>
  <si>
    <t>Бразилия</t>
  </si>
  <si>
    <t>Британский Виргинские о-ва</t>
  </si>
  <si>
    <t>Бруней Дарэссалам</t>
  </si>
  <si>
    <t>Болгария</t>
  </si>
  <si>
    <t>Буркина Фасо</t>
  </si>
  <si>
    <t>Бурунди</t>
  </si>
  <si>
    <t>Камбоджа</t>
  </si>
  <si>
    <t>Камерун</t>
  </si>
  <si>
    <t>Канада</t>
  </si>
  <si>
    <t>Каймановы о-ва</t>
  </si>
  <si>
    <t>Капе Верде</t>
  </si>
  <si>
    <t>Центрально-африканская республика</t>
  </si>
  <si>
    <t>Чад</t>
  </si>
  <si>
    <t>Чили</t>
  </si>
  <si>
    <t>Китай</t>
  </si>
  <si>
    <t>Гонконг</t>
  </si>
  <si>
    <t>Макао</t>
  </si>
  <si>
    <t>Тайван</t>
  </si>
  <si>
    <t>Колумбия</t>
  </si>
  <si>
    <t>Коморос</t>
  </si>
  <si>
    <t>Конго</t>
  </si>
  <si>
    <t>Острова Кука</t>
  </si>
  <si>
    <t>Коста-Рика</t>
  </si>
  <si>
    <t>Кот-д"Ивуар</t>
  </si>
  <si>
    <t>Хорватия</t>
  </si>
  <si>
    <t>Куба</t>
  </si>
  <si>
    <t>Кипр</t>
  </si>
  <si>
    <t>Чехия</t>
  </si>
  <si>
    <t>Чехословакия (бывшая)</t>
  </si>
  <si>
    <t>Демократическая республика Конго</t>
  </si>
  <si>
    <t>Дания</t>
  </si>
  <si>
    <t>Джибути</t>
  </si>
  <si>
    <t>Доминика</t>
  </si>
  <si>
    <t>Доминиканская республика</t>
  </si>
  <si>
    <t>Эквадор</t>
  </si>
  <si>
    <t>Египет</t>
  </si>
  <si>
    <t>Сальвадор</t>
  </si>
  <si>
    <t>Экваториальная Гвинея</t>
  </si>
  <si>
    <t>Эритрея</t>
  </si>
  <si>
    <t>Эстония</t>
  </si>
  <si>
    <t>Эфиопия</t>
  </si>
  <si>
    <t>Эфиопия (бывшая)</t>
  </si>
  <si>
    <t>Фарерские о-ва</t>
  </si>
  <si>
    <t>Фолклендские о-ва</t>
  </si>
  <si>
    <t>Фиджи</t>
  </si>
  <si>
    <t>Финляндия</t>
  </si>
  <si>
    <t>Франция</t>
  </si>
  <si>
    <t>Французская Полинезия</t>
  </si>
  <si>
    <t>Габон</t>
  </si>
  <si>
    <t>Гамбия</t>
  </si>
  <si>
    <t>Грузия</t>
  </si>
  <si>
    <t>Германия</t>
  </si>
  <si>
    <t>Германия (бывшая ГДР)</t>
  </si>
  <si>
    <t>Германия (бывшая ФРГ)</t>
  </si>
  <si>
    <t>Гана</t>
  </si>
  <si>
    <t>Гибралтар</t>
  </si>
  <si>
    <t>Греция</t>
  </si>
  <si>
    <t>Гренландия</t>
  </si>
  <si>
    <t>Гренада</t>
  </si>
  <si>
    <t>Гуам</t>
  </si>
  <si>
    <t>Гватемала</t>
  </si>
  <si>
    <t>Гвинея</t>
  </si>
  <si>
    <t>Гвинея-Биссау</t>
  </si>
  <si>
    <t>Гайана</t>
  </si>
  <si>
    <t>Гаити</t>
  </si>
  <si>
    <t>Ватикан</t>
  </si>
  <si>
    <t>Гондурас</t>
  </si>
  <si>
    <t>Венгрия</t>
  </si>
  <si>
    <t>Исландия</t>
  </si>
  <si>
    <t>Индия</t>
  </si>
  <si>
    <t>Индонезия, включая Восточный Тимор</t>
  </si>
  <si>
    <t xml:space="preserve">Индонезия </t>
  </si>
  <si>
    <t>Иран</t>
  </si>
  <si>
    <t>Ирак</t>
  </si>
  <si>
    <t>Ирландия</t>
  </si>
  <si>
    <t>Израиль</t>
  </si>
  <si>
    <t>Италия</t>
  </si>
  <si>
    <t>Джамайка</t>
  </si>
  <si>
    <t>Япония</t>
  </si>
  <si>
    <t>Иордания</t>
  </si>
  <si>
    <t>Казахстан</t>
  </si>
  <si>
    <t>Кения</t>
  </si>
  <si>
    <t>Кирибати</t>
  </si>
  <si>
    <t>КНДР</t>
  </si>
  <si>
    <t>Корея</t>
  </si>
  <si>
    <t>Кувейт</t>
  </si>
  <si>
    <t>Кыргызстан</t>
  </si>
  <si>
    <t>Лаоская народно-демократическая республика</t>
  </si>
  <si>
    <t>Латвия</t>
  </si>
  <si>
    <t>Ливан</t>
  </si>
  <si>
    <t>Лесото</t>
  </si>
  <si>
    <t>Либерия</t>
  </si>
  <si>
    <t>Ливия</t>
  </si>
  <si>
    <t>Литва</t>
  </si>
  <si>
    <t>Люксембург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</si>
  <si>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</si>
  <si>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</si>
  <si>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</si>
  <si>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</si>
  <si>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</si>
  <si>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</si>
  <si>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Маршаловы о-ва</t>
  </si>
  <si>
    <t>Мавритания</t>
  </si>
  <si>
    <t>Маврикий</t>
  </si>
  <si>
    <t>Майотт</t>
  </si>
  <si>
    <t>Мексика</t>
  </si>
  <si>
    <t>Микронезия (федеральные штаты)</t>
  </si>
  <si>
    <t>Монголия</t>
  </si>
  <si>
    <t>Черногория</t>
  </si>
  <si>
    <t>Монтсератт</t>
  </si>
  <si>
    <t>Морокко</t>
  </si>
  <si>
    <t>Мозамбик</t>
  </si>
  <si>
    <t>Мьянма</t>
  </si>
  <si>
    <t>Намибия</t>
  </si>
  <si>
    <t>Науру</t>
  </si>
  <si>
    <t>Непал</t>
  </si>
  <si>
    <t>Нидерланды</t>
  </si>
  <si>
    <t>Нидерландские Антиллы</t>
  </si>
  <si>
    <t>Новая Каледония</t>
  </si>
  <si>
    <t>Новая Зеландия</t>
  </si>
  <si>
    <t>Никарагуа</t>
  </si>
  <si>
    <t>Нигер</t>
  </si>
  <si>
    <t>Нигерия</t>
  </si>
  <si>
    <t>Северные Марианские о-ва</t>
  </si>
  <si>
    <t>Норвегия</t>
  </si>
  <si>
    <t>Палестинские оккупированные теорритории</t>
  </si>
  <si>
    <t>Оман</t>
  </si>
  <si>
    <t>Тихоокеанские о-ва, бывшие (Траст.территории)</t>
  </si>
  <si>
    <t>Пакистан</t>
  </si>
  <si>
    <t>Палау</t>
  </si>
  <si>
    <t>Панама</t>
  </si>
  <si>
    <t>Панама, зона Панамского канала (бывшая)</t>
  </si>
  <si>
    <t>Панама, кроме зоны канала (бывшая)</t>
  </si>
  <si>
    <t>Папуа Новая Гвинея</t>
  </si>
  <si>
    <t>Парагвай</t>
  </si>
  <si>
    <t>Перу</t>
  </si>
  <si>
    <t>Филиппины</t>
  </si>
  <si>
    <t>Польша</t>
  </si>
  <si>
    <t>Португалия</t>
  </si>
  <si>
    <t>Катар</t>
  </si>
  <si>
    <t>Молдова</t>
  </si>
  <si>
    <t>Румыния</t>
  </si>
  <si>
    <t>Российская федерация</t>
  </si>
  <si>
    <t>Руанда</t>
  </si>
  <si>
    <t>Сен-Хелена</t>
  </si>
  <si>
    <t>Сен-Киттс и Невис</t>
  </si>
  <si>
    <t>Сен-Люсия</t>
  </si>
  <si>
    <t>Сен-Пьер и Микелон</t>
  </si>
  <si>
    <t>Сен-Винсент и Гренадинс</t>
  </si>
  <si>
    <t>Самоа</t>
  </si>
  <si>
    <t>Сан-Марино</t>
  </si>
  <si>
    <t>Сао Томе и Принсипи</t>
  </si>
  <si>
    <t>Саудовская Аравия</t>
  </si>
  <si>
    <t>Сенегал</t>
  </si>
  <si>
    <t>Сербия</t>
  </si>
  <si>
    <t>Сербия и Черногория</t>
  </si>
  <si>
    <t>Сейшельские о-ва</t>
  </si>
  <si>
    <t>Сьерра-Леоне</t>
  </si>
  <si>
    <t>Сингапур</t>
  </si>
  <si>
    <t xml:space="preserve">Словакия </t>
  </si>
  <si>
    <t>Словения</t>
  </si>
  <si>
    <t>СФР Югославия (бывшая)</t>
  </si>
  <si>
    <t>Соломоновы о-ва</t>
  </si>
  <si>
    <t>Сомали</t>
  </si>
  <si>
    <t>Южная Африка</t>
  </si>
  <si>
    <t>Испания</t>
  </si>
  <si>
    <t>Шри Ланка</t>
  </si>
  <si>
    <t>Судан</t>
  </si>
  <si>
    <t>Суринам</t>
  </si>
  <si>
    <t>Свазиленд</t>
  </si>
  <si>
    <t>Швеция</t>
  </si>
  <si>
    <t>Швейцария</t>
  </si>
  <si>
    <t>Сирия</t>
  </si>
  <si>
    <t>Таджикистан</t>
  </si>
  <si>
    <t>Тайланд</t>
  </si>
  <si>
    <t>Македония</t>
  </si>
  <si>
    <t>Тимор-Лесте</t>
  </si>
  <si>
    <t>Того</t>
  </si>
  <si>
    <t>Токелау</t>
  </si>
  <si>
    <t>Тонга</t>
  </si>
  <si>
    <t>Тринидад и Тобаго</t>
  </si>
  <si>
    <t>Тунис</t>
  </si>
  <si>
    <t>Турция</t>
  </si>
  <si>
    <t>Туркменистан</t>
  </si>
  <si>
    <t>Острова Туркс и Каикос</t>
  </si>
  <si>
    <t>Тувалу</t>
  </si>
  <si>
    <t>Уганда</t>
  </si>
  <si>
    <t>Украина</t>
  </si>
  <si>
    <t>ОАЭ</t>
  </si>
  <si>
    <t>Великобритания</t>
  </si>
  <si>
    <t>Танзания</t>
  </si>
  <si>
    <t>США</t>
  </si>
  <si>
    <t>Уругвай</t>
  </si>
  <si>
    <t>СССР (бывший)</t>
  </si>
  <si>
    <t>Узбекистан</t>
  </si>
  <si>
    <t>Вануату</t>
  </si>
  <si>
    <t>Венесуэла</t>
  </si>
  <si>
    <t>Вьетнам</t>
  </si>
  <si>
    <t>Острова Валлис и Футуна</t>
  </si>
  <si>
    <t>Западная Сахара</t>
  </si>
  <si>
    <t>Йемен</t>
  </si>
  <si>
    <t>Йемен (бывшая демократическая)</t>
  </si>
  <si>
    <t>Йемен (бывшая арабская республика)</t>
  </si>
  <si>
    <t>Замбия</t>
  </si>
  <si>
    <t>Зимбабве</t>
  </si>
  <si>
    <t>Процент ВВП</t>
  </si>
  <si>
    <t>Промышленность</t>
  </si>
  <si>
    <t>ldc</t>
  </si>
  <si>
    <t>te</t>
  </si>
  <si>
    <t>dc</t>
  </si>
  <si>
    <t>Развитые страны</t>
  </si>
  <si>
    <t>Развитые страны (34 страны)</t>
  </si>
  <si>
    <t>Страны с переходной экономикой (31 страна)</t>
  </si>
  <si>
    <t>Развивающиеся страны (123 страны)</t>
  </si>
  <si>
    <t>Тайвань</t>
  </si>
  <si>
    <t>Ямайка</t>
  </si>
  <si>
    <t>Afghanistan</t>
  </si>
  <si>
    <t>Albania</t>
  </si>
  <si>
    <t>Algeria</t>
  </si>
  <si>
    <t>Angola</t>
  </si>
  <si>
    <t>•  Andorra •  Faroe Islands •  Ireland •  Monaco •  Spain •  Australia •  Finland •  Israel •  Netherlands •  Sweden •  Austria •  France •  Italy •  New Zealand •  Switzerland •  Belgium •  Germany •  Japan •  Norway •  Turkey •  Bermuda •  Greece •  Liechtenstein •  Portugal •  United Kingdom •  Canada •  Holy See •  Luxembourg •  San Marino •  United States •  Denmark •  Iceland •  Malta •  South Africa</t>
  </si>
  <si>
    <t>Antigua</t>
  </si>
  <si>
    <t>Argentina</t>
  </si>
  <si>
    <t>Armenia</t>
  </si>
  <si>
    <t>Azerbaijan</t>
  </si>
  <si>
    <t>Bangladesh</t>
  </si>
  <si>
    <t>Barbados</t>
  </si>
  <si>
    <t>Barbuda</t>
  </si>
  <si>
    <t>Belarus</t>
  </si>
  <si>
    <t>Belize</t>
  </si>
  <si>
    <t>Bhutan</t>
  </si>
  <si>
    <t xml:space="preserve">•  Andorra </t>
  </si>
  <si>
    <t xml:space="preserve">•  Faroe Islands </t>
  </si>
  <si>
    <t xml:space="preserve">•  Ireland </t>
  </si>
  <si>
    <t xml:space="preserve">•  Monaco </t>
  </si>
  <si>
    <t>•  Spain</t>
  </si>
  <si>
    <t>Bolivia</t>
  </si>
  <si>
    <t xml:space="preserve">•  Australia </t>
  </si>
  <si>
    <t xml:space="preserve">•  Finland </t>
  </si>
  <si>
    <t xml:space="preserve">•  Israel </t>
  </si>
  <si>
    <t xml:space="preserve">•  Netherlands </t>
  </si>
  <si>
    <t>•  Sweden</t>
  </si>
  <si>
    <t>Bosnia-Herzegovina</t>
  </si>
  <si>
    <t>Botswana</t>
  </si>
  <si>
    <t>Brazil</t>
  </si>
  <si>
    <t xml:space="preserve">•  Andorra  •  Faroe Islands  •  Ireland  •  Monaco  •  Spain
•  Australia  •  Finland  •  Israel  •  Netherlands  •  Sweden
•  Austria  •  France  •  Italy  •  New Zealand  •  Switzerland
•  Belgium  •  Germany  •  Japan  •  Norway  •  Turkey  
•  Bermuda  •  Greece  •  Liechtenstein  •  Portugal  •  United Kingdom
•  Canada  •  Holy See  •  Luxembourg  •  San Marino  •  United States
•  Denmark  •  Iceland  •  Malta  •  South Africa  </t>
  </si>
  <si>
    <t>Bulgaria</t>
  </si>
  <si>
    <t>Burkina Faso</t>
  </si>
  <si>
    <t>Burundi</t>
  </si>
  <si>
    <t>Cambodia</t>
  </si>
  <si>
    <t>Cameroon</t>
  </si>
  <si>
    <t>Central African Republic</t>
  </si>
  <si>
    <t>Chad</t>
  </si>
  <si>
    <t>Chile</t>
  </si>
  <si>
    <t>Colombia</t>
  </si>
  <si>
    <t>Comoros Islands</t>
  </si>
  <si>
    <t>Costa Rica</t>
  </si>
  <si>
    <t>Croatia</t>
  </si>
  <si>
    <t>Cuba</t>
  </si>
  <si>
    <t>Czech Rep</t>
  </si>
  <si>
    <t>Democratic Republic of Congo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</si>
  <si>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</si>
  <si>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</si>
  <si>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</si>
  <si>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</si>
  <si>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</si>
  <si>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</si>
  <si>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</si>
  <si>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</si>
  <si>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</si>
  <si>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</si>
  <si>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</si>
  <si>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 Islands</t>
  </si>
  <si>
    <t>Gabon</t>
  </si>
  <si>
    <t>Gambia</t>
  </si>
  <si>
    <t>Ghana</t>
  </si>
  <si>
    <t>Grenada</t>
  </si>
  <si>
    <t>Guatemala</t>
  </si>
  <si>
    <t>Guinea-Bissau</t>
  </si>
  <si>
    <t>Guyana</t>
  </si>
  <si>
    <t>Haiti</t>
  </si>
  <si>
    <t>Honduras</t>
  </si>
  <si>
    <t>Hungary</t>
  </si>
  <si>
    <t>India</t>
  </si>
  <si>
    <t>Indonesia</t>
  </si>
  <si>
    <t>Iran</t>
  </si>
  <si>
    <t>Iraq</t>
  </si>
  <si>
    <t>Ivory Coast</t>
  </si>
  <si>
    <t>Jamaica</t>
  </si>
  <si>
    <t>Jordan</t>
  </si>
  <si>
    <t>Kazakhstan</t>
  </si>
  <si>
    <t>Kenya</t>
  </si>
  <si>
    <t>Kiribati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</si>
  <si>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</si>
  <si>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</si>
  <si>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</si>
  <si>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</si>
  <si>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</si>
  <si>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</si>
  <si>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</si>
  <si>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</si>
  <si>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Madagascar</t>
  </si>
  <si>
    <t>Malawi</t>
  </si>
  <si>
    <t>Malaysia</t>
  </si>
  <si>
    <t>Maldives</t>
  </si>
  <si>
    <t>Mali</t>
  </si>
  <si>
    <t>Marshall Islands</t>
  </si>
  <si>
    <t>Mauritania</t>
  </si>
  <si>
    <t>Mauritius</t>
  </si>
  <si>
    <t>Mexico</t>
  </si>
  <si>
    <t>Micronesia, Fed. Sts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</si>
  <si>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</si>
  <si>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</si>
  <si>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</si>
  <si>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</si>
  <si>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</si>
  <si>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</si>
  <si>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</si>
  <si>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</si>
  <si>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Nicaragua</t>
  </si>
  <si>
    <t>Niger</t>
  </si>
  <si>
    <t>Nigeria</t>
  </si>
  <si>
    <t>North Korea</t>
  </si>
  <si>
    <t>Oman</t>
  </si>
  <si>
    <t>Pakistan</t>
  </si>
  <si>
    <t>Palau</t>
  </si>
  <si>
    <t>Panama</t>
  </si>
  <si>
    <t>Papua New Guinea</t>
  </si>
  <si>
    <t>Paraguay</t>
  </si>
  <si>
    <t>People's Republic of Benin</t>
  </si>
  <si>
    <t>People's Republic of China</t>
  </si>
  <si>
    <t>People's Republic of Congo</t>
  </si>
  <si>
    <t>Peru</t>
  </si>
  <si>
    <t>Philippines</t>
  </si>
  <si>
    <t>Poland</t>
  </si>
  <si>
    <t>Republic of Cape Verde</t>
  </si>
  <si>
    <t>Republic of Georgia</t>
  </si>
  <si>
    <t>Republic of Kosovo</t>
  </si>
  <si>
    <t>Republic of Macedonia</t>
  </si>
  <si>
    <t>Republic of Yemen</t>
  </si>
  <si>
    <t>Romania</t>
  </si>
  <si>
    <t>Russia</t>
  </si>
  <si>
    <t>Rwanda</t>
  </si>
  <si>
    <t>Saint Kitts</t>
  </si>
  <si>
    <t>Saint Vincent</t>
  </si>
  <si>
    <t>Saint Lucia</t>
  </si>
  <si>
    <t>Sao Tome &amp; Principe</t>
  </si>
  <si>
    <t>Saudi Arabia</t>
  </si>
  <si>
    <t>Senegal</t>
  </si>
  <si>
    <t>Serbia</t>
  </si>
  <si>
    <t>Seychelles</t>
  </si>
  <si>
    <t>Sierra Leone</t>
  </si>
  <si>
    <t>Slovak Rep</t>
  </si>
  <si>
    <t>South Africa</t>
  </si>
  <si>
    <t>Solomon Islands</t>
  </si>
  <si>
    <t>Somalia</t>
  </si>
  <si>
    <t>Sri-Lanka</t>
  </si>
  <si>
    <t>Sudan</t>
  </si>
  <si>
    <t>Suriname</t>
  </si>
  <si>
    <t>Swaziland</t>
  </si>
  <si>
    <t>Syria</t>
  </si>
  <si>
    <t>Tajikistan</t>
  </si>
  <si>
    <t>Tanzania</t>
  </si>
  <si>
    <t>Thailand</t>
  </si>
  <si>
    <t>Togo</t>
  </si>
  <si>
    <t>Tonga</t>
  </si>
  <si>
    <t>Trinidad &amp; Tobago</t>
  </si>
  <si>
    <t>Tunisia</t>
  </si>
  <si>
    <t>Turkey</t>
  </si>
  <si>
    <t>Turkmenistan</t>
  </si>
  <si>
    <t>Uganda</t>
  </si>
  <si>
    <t>Ukraine</t>
  </si>
  <si>
    <t>Uruguay</t>
  </si>
  <si>
    <t>Uzbekistan</t>
  </si>
  <si>
    <t>Vanuatu</t>
  </si>
  <si>
    <t>Venezuela</t>
  </si>
  <si>
    <t>Vietnam</t>
  </si>
  <si>
    <t>West Samoa</t>
  </si>
  <si>
    <t>Zambia</t>
  </si>
  <si>
    <t>Zimbabwe</t>
  </si>
</sst>
</file>

<file path=xl/styles.xml><?xml version="1.0" encoding="utf-8"?>
<styleSheet xmlns="http://schemas.openxmlformats.org/spreadsheetml/2006/main">
  <numFmts count="2">
    <numFmt numFmtId="164" formatCode="_(&quot;$&quot;* #,##0_);_(&quot;$&quot;* \(#,##0\);_(&quot;$&quot;* &quot;-&quot;_);_(@_)"/>
    <numFmt numFmtId="165" formatCode="_(* #,##0_);_(* \(#,##0\);_(* &quot;-&quot;_);_(@_)"/>
  </numFmts>
  <fonts count="4">
    <font>
      <sz val="10"/>
      <name val="Arial"/>
      <charset val="204"/>
    </font>
    <font>
      <sz val="10"/>
      <name val="Arial"/>
      <family val="2"/>
      <charset val="204"/>
    </font>
    <font>
      <sz val="8"/>
      <color indexed="81"/>
      <name val="Tahoma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4" fontId="0" fillId="0" borderId="0" xfId="0" applyNumberFormat="1"/>
    <xf numFmtId="4" fontId="3" fillId="2" borderId="1" xfId="0" applyNumberFormat="1" applyFont="1" applyFill="1" applyBorder="1"/>
    <xf numFmtId="4" fontId="0" fillId="0" borderId="2" xfId="0" applyNumberFormat="1" applyBorder="1"/>
    <xf numFmtId="0" fontId="1" fillId="0" borderId="0" xfId="0" applyFont="1"/>
    <xf numFmtId="0" fontId="0" fillId="3" borderId="3" xfId="0" applyFill="1" applyBorder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applyFont="1" applyAlignment="1"/>
    <xf numFmtId="0" fontId="0" fillId="0" borderId="0" xfId="0" applyAlignment="1">
      <alignment horizontal="left" indent="1"/>
    </xf>
  </cellXfs>
  <cellStyles count="3">
    <cellStyle name="Comma [0]" xfId="1"/>
    <cellStyle name="Currency [0]" xfId="2"/>
    <cellStyle name="Обычный" xfId="0" builtinId="0"/>
  </cellStyles>
  <dxfs count="1">
    <dxf>
      <font>
        <color theme="7" tint="-0.499984740745262"/>
      </font>
      <fill>
        <patternFill>
          <bgColor theme="7" tint="0.39994506668294322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8"/>
  <c:chart>
    <c:title>
      <c:layout/>
    </c:title>
    <c:plotArea>
      <c:layout>
        <c:manualLayout>
          <c:layoutTarget val="inner"/>
          <c:xMode val="edge"/>
          <c:yMode val="edge"/>
          <c:x val="7.4275450520238012E-2"/>
          <c:y val="8.7795420413698311E-2"/>
          <c:w val="0.87522101342615999"/>
          <c:h val="0.69869356287398143"/>
        </c:manualLayout>
      </c:layout>
      <c:lineChart>
        <c:grouping val="standard"/>
        <c:ser>
          <c:idx val="0"/>
          <c:order val="0"/>
          <c:tx>
            <c:strRef>
              <c:f>Industry!$B$241</c:f>
              <c:strCache>
                <c:ptCount val="1"/>
                <c:pt idx="0">
                  <c:v>Развитые страны (34 страны)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Industry!$E$1:$AQ$1</c:f>
              <c:strCach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strCache>
            </c:strRef>
          </c:cat>
          <c:val>
            <c:numRef>
              <c:f>Industry!$E$241:$AQ$241</c:f>
              <c:numCache>
                <c:formatCode>General</c:formatCode>
                <c:ptCount val="39"/>
                <c:pt idx="0">
                  <c:v>157.31003957519707</c:v>
                </c:pt>
                <c:pt idx="1">
                  <c:v>156.0425287717882</c:v>
                </c:pt>
                <c:pt idx="2">
                  <c:v>157.09029246223531</c:v>
                </c:pt>
                <c:pt idx="3">
                  <c:v>160.85298735151468</c:v>
                </c:pt>
                <c:pt idx="4">
                  <c:v>167.40321443918231</c:v>
                </c:pt>
                <c:pt idx="5">
                  <c:v>163.25963847305891</c:v>
                </c:pt>
                <c:pt idx="6">
                  <c:v>162.13052992302937</c:v>
                </c:pt>
                <c:pt idx="7">
                  <c:v>160.16747471439712</c:v>
                </c:pt>
                <c:pt idx="8">
                  <c:v>159.88141297774999</c:v>
                </c:pt>
                <c:pt idx="9">
                  <c:v>164.33162100830592</c:v>
                </c:pt>
                <c:pt idx="10">
                  <c:v>164.68973618592057</c:v>
                </c:pt>
                <c:pt idx="11">
                  <c:v>159.49925826312935</c:v>
                </c:pt>
                <c:pt idx="12">
                  <c:v>157.17629596132355</c:v>
                </c:pt>
                <c:pt idx="13">
                  <c:v>155.91572270297343</c:v>
                </c:pt>
                <c:pt idx="14">
                  <c:v>155.97375825074116</c:v>
                </c:pt>
                <c:pt idx="15">
                  <c:v>155.55072528367052</c:v>
                </c:pt>
                <c:pt idx="16">
                  <c:v>152.35863075864995</c:v>
                </c:pt>
                <c:pt idx="17">
                  <c:v>152.34990751768822</c:v>
                </c:pt>
                <c:pt idx="18">
                  <c:v>152.51407881106752</c:v>
                </c:pt>
                <c:pt idx="19">
                  <c:v>154.58481018610885</c:v>
                </c:pt>
                <c:pt idx="20">
                  <c:v>153.4860042042265</c:v>
                </c:pt>
                <c:pt idx="21">
                  <c:v>146.90209637526473</c:v>
                </c:pt>
                <c:pt idx="22">
                  <c:v>167.26508971119407</c:v>
                </c:pt>
                <c:pt idx="23">
                  <c:v>162.67115008928832</c:v>
                </c:pt>
                <c:pt idx="24">
                  <c:v>162.54298333114133</c:v>
                </c:pt>
                <c:pt idx="25">
                  <c:v>162.92589944223528</c:v>
                </c:pt>
                <c:pt idx="26">
                  <c:v>164.70289112285292</c:v>
                </c:pt>
                <c:pt idx="27">
                  <c:v>163.94341144298238</c:v>
                </c:pt>
                <c:pt idx="28">
                  <c:v>158.69562470625291</c:v>
                </c:pt>
                <c:pt idx="29">
                  <c:v>162.49341257714124</c:v>
                </c:pt>
                <c:pt idx="30">
                  <c:v>169.27719824619416</c:v>
                </c:pt>
                <c:pt idx="31">
                  <c:v>165.40759636363532</c:v>
                </c:pt>
                <c:pt idx="32">
                  <c:v>165.05679177199704</c:v>
                </c:pt>
                <c:pt idx="33">
                  <c:v>166.19982859717643</c:v>
                </c:pt>
                <c:pt idx="34">
                  <c:v>170.51910561409417</c:v>
                </c:pt>
                <c:pt idx="35">
                  <c:v>175.27274896931189</c:v>
                </c:pt>
                <c:pt idx="36">
                  <c:v>177.83239323371774</c:v>
                </c:pt>
                <c:pt idx="37">
                  <c:v>177.58822032207641</c:v>
                </c:pt>
                <c:pt idx="38">
                  <c:v>178.40912508960577</c:v>
                </c:pt>
              </c:numCache>
            </c:numRef>
          </c:val>
        </c:ser>
        <c:marker val="1"/>
        <c:axId val="52528640"/>
        <c:axId val="52530176"/>
      </c:lineChart>
      <c:catAx>
        <c:axId val="5252864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52530176"/>
        <c:crosses val="autoZero"/>
        <c:auto val="1"/>
        <c:lblAlgn val="ctr"/>
        <c:lblOffset val="100"/>
      </c:catAx>
      <c:valAx>
        <c:axId val="525301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% </a:t>
                </a:r>
                <a:r>
                  <a:rPr lang="ru-RU" sz="1600"/>
                  <a:t>от</a:t>
                </a:r>
                <a:r>
                  <a:rPr lang="ru-RU" sz="1600" baseline="0"/>
                  <a:t> ВВП</a:t>
                </a:r>
                <a:endParaRPr lang="ru-RU" sz="16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 b="1"/>
            </a:pPr>
            <a:endParaRPr lang="ru-RU"/>
          </a:p>
        </c:txPr>
        <c:crossAx val="52528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895299151499801"/>
          <c:y val="0.90749513653277603"/>
          <c:w val="0.36209401697000487"/>
          <c:h val="5.2861095498764769E-2"/>
        </c:manualLayout>
      </c:layout>
      <c:txPr>
        <a:bodyPr/>
        <a:lstStyle/>
        <a:p>
          <a:pPr>
            <a:defRPr sz="1600"/>
          </a:pPr>
          <a:endParaRPr lang="ru-RU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8"/>
  <c:chart>
    <c:title>
      <c:layout/>
    </c:title>
    <c:plotArea>
      <c:layout>
        <c:manualLayout>
          <c:layoutTarget val="inner"/>
          <c:xMode val="edge"/>
          <c:yMode val="edge"/>
          <c:x val="7.4275450520238012E-2"/>
          <c:y val="8.779542041369838E-2"/>
          <c:w val="0.87522101342616065"/>
          <c:h val="0.69869356287398177"/>
        </c:manualLayout>
      </c:layout>
      <c:lineChart>
        <c:grouping val="standard"/>
        <c:ser>
          <c:idx val="0"/>
          <c:order val="0"/>
          <c:tx>
            <c:strRef>
              <c:f>Industry!$B$243</c:f>
              <c:strCache>
                <c:ptCount val="1"/>
                <c:pt idx="0">
                  <c:v>Развивающиеся страны (123 страны)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Industry!$E$1:$AQ$1</c:f>
              <c:strCach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strCache>
            </c:strRef>
          </c:cat>
          <c:val>
            <c:numRef>
              <c:f>Industry!$E$243:$AQ$243</c:f>
              <c:numCache>
                <c:formatCode>General</c:formatCode>
                <c:ptCount val="39"/>
                <c:pt idx="0">
                  <c:v>43.484075980135778</c:v>
                </c:pt>
                <c:pt idx="1">
                  <c:v>43.133707140169093</c:v>
                </c:pt>
                <c:pt idx="2">
                  <c:v>43.423332875739845</c:v>
                </c:pt>
                <c:pt idx="3">
                  <c:v>44.463427397979672</c:v>
                </c:pt>
                <c:pt idx="4">
                  <c:v>46.274059275871529</c:v>
                </c:pt>
                <c:pt idx="5">
                  <c:v>45.128680553528483</c:v>
                </c:pt>
                <c:pt idx="6">
                  <c:v>44.816569247016247</c:v>
                </c:pt>
                <c:pt idx="7">
                  <c:v>44.27393609991465</c:v>
                </c:pt>
                <c:pt idx="8">
                  <c:v>44.194862123930896</c:v>
                </c:pt>
                <c:pt idx="9">
                  <c:v>45.425000929125211</c:v>
                </c:pt>
                <c:pt idx="10">
                  <c:v>45.523992116433327</c:v>
                </c:pt>
                <c:pt idx="11">
                  <c:v>44.08922586135283</c:v>
                </c:pt>
                <c:pt idx="12">
                  <c:v>43.44710620069106</c:v>
                </c:pt>
                <c:pt idx="13">
                  <c:v>43.09865505610648</c:v>
                </c:pt>
                <c:pt idx="14">
                  <c:v>43.114697402643891</c:v>
                </c:pt>
                <c:pt idx="15">
                  <c:v>42.99776146052681</c:v>
                </c:pt>
                <c:pt idx="16">
                  <c:v>42.115393868244695</c:v>
                </c:pt>
                <c:pt idx="17">
                  <c:v>42.112982565865039</c:v>
                </c:pt>
                <c:pt idx="18">
                  <c:v>42.158363248587769</c:v>
                </c:pt>
                <c:pt idx="19">
                  <c:v>42.730760539249601</c:v>
                </c:pt>
                <c:pt idx="20">
                  <c:v>42.427025552387811</c:v>
                </c:pt>
                <c:pt idx="21">
                  <c:v>40.607083550886188</c:v>
                </c:pt>
                <c:pt idx="22">
                  <c:v>46.235878456752829</c:v>
                </c:pt>
                <c:pt idx="23">
                  <c:v>44.966008967770755</c:v>
                </c:pt>
                <c:pt idx="24">
                  <c:v>44.930580758201671</c:v>
                </c:pt>
                <c:pt idx="25">
                  <c:v>45.036427488097559</c:v>
                </c:pt>
                <c:pt idx="26">
                  <c:v>45.52762844046341</c:v>
                </c:pt>
                <c:pt idx="27">
                  <c:v>45.317690967978869</c:v>
                </c:pt>
                <c:pt idx="28">
                  <c:v>43.867083252134954</c:v>
                </c:pt>
                <c:pt idx="29">
                  <c:v>44.916878273356112</c:v>
                </c:pt>
                <c:pt idx="30">
                  <c:v>46.792071059923586</c:v>
                </c:pt>
                <c:pt idx="31">
                  <c:v>45.72242501108618</c:v>
                </c:pt>
                <c:pt idx="32">
                  <c:v>45.625454636161777</c:v>
                </c:pt>
                <c:pt idx="33">
                  <c:v>45.94141603499186</c:v>
                </c:pt>
                <c:pt idx="34">
                  <c:v>47.135362527473191</c:v>
                </c:pt>
                <c:pt idx="35">
                  <c:v>48.449377763874836</c:v>
                </c:pt>
                <c:pt idx="36">
                  <c:v>49.15692170688132</c:v>
                </c:pt>
                <c:pt idx="37">
                  <c:v>49.089426755695918</c:v>
                </c:pt>
                <c:pt idx="38">
                  <c:v>49.316343520704031</c:v>
                </c:pt>
              </c:numCache>
            </c:numRef>
          </c:val>
        </c:ser>
        <c:marker val="1"/>
        <c:axId val="83874944"/>
        <c:axId val="83876480"/>
      </c:lineChart>
      <c:catAx>
        <c:axId val="8387494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83876480"/>
        <c:crosses val="autoZero"/>
        <c:auto val="1"/>
        <c:lblAlgn val="ctr"/>
        <c:lblOffset val="100"/>
      </c:catAx>
      <c:valAx>
        <c:axId val="838764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% </a:t>
                </a:r>
                <a:r>
                  <a:rPr lang="ru-RU" sz="1600"/>
                  <a:t>от</a:t>
                </a:r>
                <a:r>
                  <a:rPr lang="ru-RU" sz="1600" baseline="0"/>
                  <a:t> ВВП</a:t>
                </a:r>
                <a:endParaRPr lang="ru-RU" sz="16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 b="1"/>
            </a:pPr>
            <a:endParaRPr lang="ru-RU"/>
          </a:p>
        </c:txPr>
        <c:crossAx val="83874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931087984167327"/>
          <c:y val="0.90749513653277636"/>
          <c:w val="0.46173612864332897"/>
          <c:h val="5.2861095498764769E-2"/>
        </c:manualLayout>
      </c:layout>
      <c:txPr>
        <a:bodyPr/>
        <a:lstStyle/>
        <a:p>
          <a:pPr>
            <a:defRPr sz="1600"/>
          </a:pPr>
          <a:endParaRPr lang="ru-RU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8"/>
  <c:chart>
    <c:title>
      <c:layout>
        <c:manualLayout>
          <c:xMode val="edge"/>
          <c:yMode val="edge"/>
          <c:x val="0.1737436640847419"/>
          <c:y val="2.2951655139634618E-2"/>
        </c:manualLayout>
      </c:layout>
    </c:title>
    <c:plotArea>
      <c:layout>
        <c:manualLayout>
          <c:layoutTarget val="inner"/>
          <c:xMode val="edge"/>
          <c:yMode val="edge"/>
          <c:x val="7.4275450520238012E-2"/>
          <c:y val="8.7795420413698463E-2"/>
          <c:w val="0.87522101342616121"/>
          <c:h val="0.6986935628739821"/>
        </c:manualLayout>
      </c:layout>
      <c:lineChart>
        <c:grouping val="standard"/>
        <c:ser>
          <c:idx val="0"/>
          <c:order val="0"/>
          <c:tx>
            <c:strRef>
              <c:f>Industry!$B$242</c:f>
              <c:strCache>
                <c:ptCount val="1"/>
                <c:pt idx="0">
                  <c:v>Страны с переходной экономикой (31 страна)</c:v>
                </c:pt>
              </c:strCache>
            </c:strRef>
          </c:tx>
          <c:spPr>
            <a:ln>
              <a:solidFill>
                <a:srgbClr val="00B05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Industry!$E$1:$AQ$1</c:f>
              <c:strCach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strCache>
            </c:strRef>
          </c:cat>
          <c:val>
            <c:numRef>
              <c:f>Industry!$E$242:$AQ$242</c:f>
              <c:numCache>
                <c:formatCode>General</c:formatCode>
                <c:ptCount val="39"/>
                <c:pt idx="21">
                  <c:v>161.11842828254842</c:v>
                </c:pt>
                <c:pt idx="22">
                  <c:v>183.45203387679348</c:v>
                </c:pt>
                <c:pt idx="23">
                  <c:v>178.41351945276784</c:v>
                </c:pt>
                <c:pt idx="24">
                  <c:v>178.27294945996147</c:v>
                </c:pt>
                <c:pt idx="25">
                  <c:v>178.69292196890322</c:v>
                </c:pt>
                <c:pt idx="26">
                  <c:v>180.64188058635483</c:v>
                </c:pt>
                <c:pt idx="27">
                  <c:v>179.80890287294841</c:v>
                </c:pt>
                <c:pt idx="28">
                  <c:v>174.05326580685804</c:v>
                </c:pt>
                <c:pt idx="29">
                  <c:v>178.2185815362194</c:v>
                </c:pt>
                <c:pt idx="30">
                  <c:v>185.65886259260003</c:v>
                </c:pt>
                <c:pt idx="31">
                  <c:v>181.41478310850323</c:v>
                </c:pt>
                <c:pt idx="32">
                  <c:v>181.03002968541608</c:v>
                </c:pt>
                <c:pt idx="33">
                  <c:v>182.28368297754835</c:v>
                </c:pt>
                <c:pt idx="34">
                  <c:v>187.02095454449039</c:v>
                </c:pt>
                <c:pt idx="35">
                  <c:v>192.23462790182595</c:v>
                </c:pt>
                <c:pt idx="36">
                  <c:v>195.04197967569041</c:v>
                </c:pt>
                <c:pt idx="37">
                  <c:v>194.77417712743863</c:v>
                </c:pt>
                <c:pt idx="38">
                  <c:v>195.67452429182569</c:v>
                </c:pt>
              </c:numCache>
            </c:numRef>
          </c:val>
        </c:ser>
        <c:marker val="1"/>
        <c:axId val="117894144"/>
        <c:axId val="122389248"/>
      </c:lineChart>
      <c:catAx>
        <c:axId val="11789414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22389248"/>
        <c:crosses val="autoZero"/>
        <c:auto val="1"/>
        <c:lblAlgn val="ctr"/>
        <c:lblOffset val="100"/>
      </c:catAx>
      <c:valAx>
        <c:axId val="1223892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% </a:t>
                </a:r>
                <a:r>
                  <a:rPr lang="ru-RU" sz="1600"/>
                  <a:t>от</a:t>
                </a:r>
                <a:r>
                  <a:rPr lang="ru-RU" sz="1600" baseline="0"/>
                  <a:t> ВВП</a:t>
                </a:r>
                <a:endParaRPr lang="ru-RU" sz="16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 b="1"/>
            </a:pPr>
            <a:endParaRPr lang="ru-RU"/>
          </a:p>
        </c:txPr>
        <c:crossAx val="117894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931087984167336"/>
          <c:y val="0.90749513653277691"/>
          <c:w val="0.46173612864332869"/>
          <c:h val="5.2861095498764769E-2"/>
        </c:manualLayout>
      </c:layout>
      <c:txPr>
        <a:bodyPr/>
        <a:lstStyle/>
        <a:p>
          <a:pPr>
            <a:defRPr sz="1600"/>
          </a:pPr>
          <a:endParaRPr lang="ru-RU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7.png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0.70787</cdr:x>
      <cdr:y>0.00573</cdr:y>
    </cdr:from>
    <cdr:to>
      <cdr:x>1</cdr:x>
      <cdr:y>0.08588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21081" y="34847"/>
          <a:ext cx="2718065" cy="487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1400" b="1">
              <a:effectLst>
                <a:glow rad="101600">
                  <a:schemeClr val="accent5">
                    <a:satMod val="175000"/>
                    <a:alpha val="40000"/>
                  </a:schemeClr>
                </a:glow>
              </a:effectLst>
            </a:rPr>
            <a:t>Доля</a:t>
          </a:r>
          <a:r>
            <a:rPr lang="ru-RU" sz="1400" b="1" baseline="0">
              <a:effectLst>
                <a:glow rad="101600">
                  <a:schemeClr val="accent5">
                    <a:satMod val="175000"/>
                    <a:alpha val="40000"/>
                  </a:schemeClr>
                </a:glow>
              </a:effectLst>
            </a:rPr>
            <a:t> промышленности в составе ВВП,% (</a:t>
          </a:r>
          <a:r>
            <a:rPr lang="en-US" sz="1400" b="1" baseline="0">
              <a:effectLst>
                <a:glow rad="101600">
                  <a:schemeClr val="accent5">
                    <a:satMod val="175000"/>
                    <a:alpha val="40000"/>
                  </a:schemeClr>
                </a:glow>
              </a:effectLst>
            </a:rPr>
            <a:t>UNCTAD, 2010)</a:t>
          </a:r>
          <a:endParaRPr lang="ru-RU" sz="1400" b="1">
            <a:effectLst>
              <a:glow rad="101600">
                <a:schemeClr val="accent5">
                  <a:satMod val="175000"/>
                  <a:alpha val="40000"/>
                </a:schemeClr>
              </a:glow>
            </a:effectLst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0.70787</cdr:x>
      <cdr:y>0.00573</cdr:y>
    </cdr:from>
    <cdr:to>
      <cdr:x>1</cdr:x>
      <cdr:y>0.08588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21081" y="34847"/>
          <a:ext cx="2718065" cy="487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1400" b="1">
              <a:effectLst>
                <a:glow rad="101600">
                  <a:schemeClr val="accent5">
                    <a:satMod val="175000"/>
                    <a:alpha val="40000"/>
                  </a:schemeClr>
                </a:glow>
              </a:effectLst>
            </a:rPr>
            <a:t>Доля</a:t>
          </a:r>
          <a:r>
            <a:rPr lang="ru-RU" sz="1400" b="1" baseline="0">
              <a:effectLst>
                <a:glow rad="101600">
                  <a:schemeClr val="accent5">
                    <a:satMod val="175000"/>
                    <a:alpha val="40000"/>
                  </a:schemeClr>
                </a:glow>
              </a:effectLst>
            </a:rPr>
            <a:t> промышленности в составе ВВП,% (</a:t>
          </a:r>
          <a:r>
            <a:rPr lang="en-US" sz="1400" b="1" baseline="0">
              <a:effectLst>
                <a:glow rad="101600">
                  <a:schemeClr val="accent5">
                    <a:satMod val="175000"/>
                    <a:alpha val="40000"/>
                  </a:schemeClr>
                </a:glow>
              </a:effectLst>
            </a:rPr>
            <a:t>UNCTAD, 2010)</a:t>
          </a:r>
          <a:endParaRPr lang="ru-RU" sz="1400" b="1">
            <a:effectLst>
              <a:glow rad="101600">
                <a:schemeClr val="accent5">
                  <a:satMod val="175000"/>
                  <a:alpha val="40000"/>
                </a:schemeClr>
              </a:glow>
            </a:effectLst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0.70787</cdr:x>
      <cdr:y>0.00573</cdr:y>
    </cdr:from>
    <cdr:to>
      <cdr:x>1</cdr:x>
      <cdr:y>0.08588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21081" y="34847"/>
          <a:ext cx="2718065" cy="487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1400" b="1">
              <a:effectLst>
                <a:glow rad="101600">
                  <a:schemeClr val="accent5">
                    <a:satMod val="175000"/>
                    <a:alpha val="40000"/>
                  </a:schemeClr>
                </a:glow>
              </a:effectLst>
            </a:rPr>
            <a:t>Доля</a:t>
          </a:r>
          <a:r>
            <a:rPr lang="ru-RU" sz="1400" b="1" baseline="0">
              <a:effectLst>
                <a:glow rad="101600">
                  <a:schemeClr val="accent5">
                    <a:satMod val="175000"/>
                    <a:alpha val="40000"/>
                  </a:schemeClr>
                </a:glow>
              </a:effectLst>
            </a:rPr>
            <a:t> промышленности в составе ВВП,% (</a:t>
          </a:r>
          <a:r>
            <a:rPr lang="en-US" sz="1400" b="1" baseline="0">
              <a:effectLst>
                <a:glow rad="101600">
                  <a:schemeClr val="accent5">
                    <a:satMod val="175000"/>
                    <a:alpha val="40000"/>
                  </a:schemeClr>
                </a:glow>
              </a:effectLst>
            </a:rPr>
            <a:t>UNCTAD, 2010)</a:t>
          </a:r>
          <a:endParaRPr lang="ru-RU" sz="1400" b="1">
            <a:effectLst>
              <a:glow rad="101600">
                <a:schemeClr val="accent5">
                  <a:satMod val="175000"/>
                  <a:alpha val="40000"/>
                </a:schemeClr>
              </a:glow>
            </a:effectLst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136</xdr:row>
      <xdr:rowOff>0</xdr:rowOff>
    </xdr:from>
    <xdr:to>
      <xdr:col>8</xdr:col>
      <xdr:colOff>209550</xdr:colOff>
      <xdr:row>136</xdr:row>
      <xdr:rowOff>142875</xdr:rowOff>
    </xdr:to>
    <xdr:pic>
      <xdr:nvPicPr>
        <xdr:cNvPr id="2" name="Picture 1" descr="http://www.enotes.com/w/images/thumb/1/19/Flag_of_Andorra.svg/22px-Flag_of_Andorra.sv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228600</xdr:colOff>
      <xdr:row>139</xdr:row>
      <xdr:rowOff>104775</xdr:rowOff>
    </xdr:from>
    <xdr:to>
      <xdr:col>8</xdr:col>
      <xdr:colOff>438150</xdr:colOff>
      <xdr:row>140</xdr:row>
      <xdr:rowOff>95250</xdr:rowOff>
    </xdr:to>
    <xdr:pic>
      <xdr:nvPicPr>
        <xdr:cNvPr id="3" name="Picture 2" descr="http://www.enotes.com/w/images/thumb/3/3c/Flag_of_the_Faroe_Islands.svg/22px-Flag_of_the_Faroe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05400" y="2261235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409575</xdr:colOff>
      <xdr:row>139</xdr:row>
      <xdr:rowOff>85725</xdr:rowOff>
    </xdr:from>
    <xdr:to>
      <xdr:col>9</xdr:col>
      <xdr:colOff>9525</xdr:colOff>
      <xdr:row>140</xdr:row>
      <xdr:rowOff>28575</xdr:rowOff>
    </xdr:to>
    <xdr:pic>
      <xdr:nvPicPr>
        <xdr:cNvPr id="4" name="Picture 3" descr="http://www.enotes.com/w/images/thumb/4/45/Flag_of_Ireland.svg/22px-Flag_of_Ireland.sv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86375" y="225933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47625</xdr:colOff>
      <xdr:row>136</xdr:row>
      <xdr:rowOff>0</xdr:rowOff>
    </xdr:from>
    <xdr:to>
      <xdr:col>9</xdr:col>
      <xdr:colOff>257175</xdr:colOff>
      <xdr:row>137</xdr:row>
      <xdr:rowOff>9525</xdr:rowOff>
    </xdr:to>
    <xdr:pic>
      <xdr:nvPicPr>
        <xdr:cNvPr id="5" name="Picture 4" descr="http://www.enotes.com/w/images/thumb/e/ea/Flag_of_Monaco.svg/22px-Flag_of_Monaco.svg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34025" y="22021800"/>
          <a:ext cx="209550" cy="1714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95250</xdr:colOff>
      <xdr:row>138</xdr:row>
      <xdr:rowOff>114300</xdr:rowOff>
    </xdr:from>
    <xdr:to>
      <xdr:col>9</xdr:col>
      <xdr:colOff>304800</xdr:colOff>
      <xdr:row>139</xdr:row>
      <xdr:rowOff>95250</xdr:rowOff>
    </xdr:to>
    <xdr:pic>
      <xdr:nvPicPr>
        <xdr:cNvPr id="6" name="Picture 5" descr="http://www.enotes.com/w/images/thumb/9/9a/Flag_of_Spain.svg/22px-Flag_of_Spain.svg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81650" y="224599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485775</xdr:colOff>
      <xdr:row>136</xdr:row>
      <xdr:rowOff>0</xdr:rowOff>
    </xdr:from>
    <xdr:to>
      <xdr:col>10</xdr:col>
      <xdr:colOff>85725</xdr:colOff>
      <xdr:row>136</xdr:row>
      <xdr:rowOff>104775</xdr:rowOff>
    </xdr:to>
    <xdr:pic>
      <xdr:nvPicPr>
        <xdr:cNvPr id="7" name="Picture 6" descr="http://www.enotes.com/w/images/thumb/b/b9/Flag_of_Australia.svg/22px-Flag_of_Australia.svg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72175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95250</xdr:colOff>
      <xdr:row>136</xdr:row>
      <xdr:rowOff>0</xdr:rowOff>
    </xdr:from>
    <xdr:to>
      <xdr:col>10</xdr:col>
      <xdr:colOff>304800</xdr:colOff>
      <xdr:row>136</xdr:row>
      <xdr:rowOff>123825</xdr:rowOff>
    </xdr:to>
    <xdr:pic>
      <xdr:nvPicPr>
        <xdr:cNvPr id="8" name="Picture 7" descr="http://www.enotes.com/w/images/thumb/b/bc/Flag_of_Finland.svg/22px-Flag_of_Finland.svg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91250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314325</xdr:colOff>
      <xdr:row>136</xdr:row>
      <xdr:rowOff>0</xdr:rowOff>
    </xdr:from>
    <xdr:to>
      <xdr:col>10</xdr:col>
      <xdr:colOff>523875</xdr:colOff>
      <xdr:row>136</xdr:row>
      <xdr:rowOff>152400</xdr:rowOff>
    </xdr:to>
    <xdr:pic>
      <xdr:nvPicPr>
        <xdr:cNvPr id="9" name="Picture 8" descr="http://www.enotes.com/w/images/thumb/d/d4/Flag_of_Israel.svg/22px-Flag_of_Israel.svg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410325" y="220218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419100</xdr:colOff>
      <xdr:row>141</xdr:row>
      <xdr:rowOff>57150</xdr:rowOff>
    </xdr:from>
    <xdr:to>
      <xdr:col>10</xdr:col>
      <xdr:colOff>19050</xdr:colOff>
      <xdr:row>142</xdr:row>
      <xdr:rowOff>38100</xdr:rowOff>
    </xdr:to>
    <xdr:pic>
      <xdr:nvPicPr>
        <xdr:cNvPr id="10" name="Picture 9" descr="http://www.enotes.com/w/images/thumb/2/20/Flag_of_the_Netherlands.svg/22px-Flag_of_the_Netherlands.svg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905500" y="228885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409575</xdr:colOff>
      <xdr:row>139</xdr:row>
      <xdr:rowOff>152400</xdr:rowOff>
    </xdr:from>
    <xdr:to>
      <xdr:col>10</xdr:col>
      <xdr:colOff>9525</xdr:colOff>
      <xdr:row>140</xdr:row>
      <xdr:rowOff>123825</xdr:rowOff>
    </xdr:to>
    <xdr:pic>
      <xdr:nvPicPr>
        <xdr:cNvPr id="11" name="Picture 10" descr="http://www.enotes.com/w/images/thumb/4/4c/Flag_of_Sweden.svg/22px-Flag_of_Sweden.svg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895975" y="22659975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342900</xdr:colOff>
      <xdr:row>142</xdr:row>
      <xdr:rowOff>66675</xdr:rowOff>
    </xdr:from>
    <xdr:to>
      <xdr:col>9</xdr:col>
      <xdr:colOff>552450</xdr:colOff>
      <xdr:row>143</xdr:row>
      <xdr:rowOff>47625</xdr:rowOff>
    </xdr:to>
    <xdr:pic>
      <xdr:nvPicPr>
        <xdr:cNvPr id="12" name="Picture 11" descr="http://www.enotes.com/w/images/thumb/4/41/Flag_of_Austria.svg/22px-Flag_of_Austria.svg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829300" y="230600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581025</xdr:colOff>
      <xdr:row>136</xdr:row>
      <xdr:rowOff>0</xdr:rowOff>
    </xdr:from>
    <xdr:to>
      <xdr:col>12</xdr:col>
      <xdr:colOff>180975</xdr:colOff>
      <xdr:row>136</xdr:row>
      <xdr:rowOff>142875</xdr:rowOff>
    </xdr:to>
    <xdr:pic>
      <xdr:nvPicPr>
        <xdr:cNvPr id="13" name="Picture 12" descr="http://www.enotes.com/w/images/thumb/c/c3/Flag_of_France.svg/22px-Flag_of_France.svg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28662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190500</xdr:colOff>
      <xdr:row>136</xdr:row>
      <xdr:rowOff>0</xdr:rowOff>
    </xdr:from>
    <xdr:to>
      <xdr:col>12</xdr:col>
      <xdr:colOff>400050</xdr:colOff>
      <xdr:row>136</xdr:row>
      <xdr:rowOff>142875</xdr:rowOff>
    </xdr:to>
    <xdr:pic>
      <xdr:nvPicPr>
        <xdr:cNvPr id="14" name="Picture 13" descr="http://www.enotes.com/w/images/thumb/0/03/Flag_of_Italy.svg/22px-Flag_of_Italy.svg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505700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409575</xdr:colOff>
      <xdr:row>136</xdr:row>
      <xdr:rowOff>0</xdr:rowOff>
    </xdr:from>
    <xdr:to>
      <xdr:col>13</xdr:col>
      <xdr:colOff>9525</xdr:colOff>
      <xdr:row>136</xdr:row>
      <xdr:rowOff>104775</xdr:rowOff>
    </xdr:to>
    <xdr:pic>
      <xdr:nvPicPr>
        <xdr:cNvPr id="15" name="Picture 14" descr="http://www.enotes.com/w/images/thumb/3/3e/Flag_of_New_Zealand.svg/22px-Flag_of_New_Zealand.svg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724775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19050</xdr:colOff>
      <xdr:row>136</xdr:row>
      <xdr:rowOff>0</xdr:rowOff>
    </xdr:from>
    <xdr:to>
      <xdr:col>13</xdr:col>
      <xdr:colOff>209550</xdr:colOff>
      <xdr:row>137</xdr:row>
      <xdr:rowOff>28575</xdr:rowOff>
    </xdr:to>
    <xdr:pic>
      <xdr:nvPicPr>
        <xdr:cNvPr id="16" name="Picture 15" descr="http://www.enotes.com/w/images/thumb/f/f3/Flag_of_Switzerland.svg/20px-Flag_of_Switzerland.svg.pn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943850" y="2202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219075</xdr:colOff>
      <xdr:row>136</xdr:row>
      <xdr:rowOff>0</xdr:rowOff>
    </xdr:from>
    <xdr:to>
      <xdr:col>13</xdr:col>
      <xdr:colOff>428625</xdr:colOff>
      <xdr:row>136</xdr:row>
      <xdr:rowOff>142875</xdr:rowOff>
    </xdr:to>
    <xdr:pic>
      <xdr:nvPicPr>
        <xdr:cNvPr id="17" name="Picture 16" descr="http://www.enotes.com/w/images/thumb/9/92/Flag_of_Belgium_%28civil%29.svg/22px-Flag_of_Belgium_%28civil%29.svg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14387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438150</xdr:colOff>
      <xdr:row>136</xdr:row>
      <xdr:rowOff>0</xdr:rowOff>
    </xdr:from>
    <xdr:to>
      <xdr:col>14</xdr:col>
      <xdr:colOff>38100</xdr:colOff>
      <xdr:row>136</xdr:row>
      <xdr:rowOff>123825</xdr:rowOff>
    </xdr:to>
    <xdr:pic>
      <xdr:nvPicPr>
        <xdr:cNvPr id="18" name="Picture 17" descr="http://www.enotes.com/w/images/thumb/b/ba/Flag_of_Germany.svg/22px-Flag_of_Germany.svg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362950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47625</xdr:colOff>
      <xdr:row>136</xdr:row>
      <xdr:rowOff>0</xdr:rowOff>
    </xdr:from>
    <xdr:to>
      <xdr:col>14</xdr:col>
      <xdr:colOff>257175</xdr:colOff>
      <xdr:row>136</xdr:row>
      <xdr:rowOff>142875</xdr:rowOff>
    </xdr:to>
    <xdr:pic>
      <xdr:nvPicPr>
        <xdr:cNvPr id="19" name="Picture 18" descr="http://www.enotes.com/w/images/thumb/9/9e/Flag_of_Japan.svg/22px-Flag_of_Japan.svg.pn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858202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266700</xdr:colOff>
      <xdr:row>136</xdr:row>
      <xdr:rowOff>0</xdr:rowOff>
    </xdr:from>
    <xdr:to>
      <xdr:col>14</xdr:col>
      <xdr:colOff>476250</xdr:colOff>
      <xdr:row>136</xdr:row>
      <xdr:rowOff>152400</xdr:rowOff>
    </xdr:to>
    <xdr:pic>
      <xdr:nvPicPr>
        <xdr:cNvPr id="20" name="Picture 19" descr="http://www.enotes.com/w/images/thumb/d/d9/Flag_of_Norway.svg/22px-Flag_of_Norway.svg.pn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801100" y="220218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485775</xdr:colOff>
      <xdr:row>136</xdr:row>
      <xdr:rowOff>0</xdr:rowOff>
    </xdr:from>
    <xdr:to>
      <xdr:col>15</xdr:col>
      <xdr:colOff>85725</xdr:colOff>
      <xdr:row>136</xdr:row>
      <xdr:rowOff>142875</xdr:rowOff>
    </xdr:to>
    <xdr:pic>
      <xdr:nvPicPr>
        <xdr:cNvPr id="21" name="Picture 20" descr="http://www.enotes.com/w/images/thumb/b/b4/Flag_of_Turkey.svg/22px-Flag_of_Turkey.svg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02017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95250</xdr:colOff>
      <xdr:row>136</xdr:row>
      <xdr:rowOff>0</xdr:rowOff>
    </xdr:from>
    <xdr:to>
      <xdr:col>15</xdr:col>
      <xdr:colOff>304800</xdr:colOff>
      <xdr:row>136</xdr:row>
      <xdr:rowOff>104775</xdr:rowOff>
    </xdr:to>
    <xdr:pic>
      <xdr:nvPicPr>
        <xdr:cNvPr id="22" name="Picture 21" descr="http://www.enotes.com/w/images/thumb/b/bf/Flag_of_Bermuda.svg/22px-Flag_of_Bermuda.svg.pn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239250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314325</xdr:colOff>
      <xdr:row>136</xdr:row>
      <xdr:rowOff>0</xdr:rowOff>
    </xdr:from>
    <xdr:to>
      <xdr:col>15</xdr:col>
      <xdr:colOff>523875</xdr:colOff>
      <xdr:row>136</xdr:row>
      <xdr:rowOff>142875</xdr:rowOff>
    </xdr:to>
    <xdr:pic>
      <xdr:nvPicPr>
        <xdr:cNvPr id="23" name="Picture 22" descr="http://www.enotes.com/w/images/thumb/5/5c/Flag_of_Greece.svg/22px-Flag_of_Greece.svg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45832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533400</xdr:colOff>
      <xdr:row>136</xdr:row>
      <xdr:rowOff>0</xdr:rowOff>
    </xdr:from>
    <xdr:to>
      <xdr:col>16</xdr:col>
      <xdr:colOff>133350</xdr:colOff>
      <xdr:row>136</xdr:row>
      <xdr:rowOff>123825</xdr:rowOff>
    </xdr:to>
    <xdr:pic>
      <xdr:nvPicPr>
        <xdr:cNvPr id="24" name="Picture 23" descr="http://www.enotes.com/w/images/thumb/4/47/Flag_of_Liechtenstein.svg/22px-Flag_of_Liechtenstein.svg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677400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142875</xdr:colOff>
      <xdr:row>136</xdr:row>
      <xdr:rowOff>0</xdr:rowOff>
    </xdr:from>
    <xdr:to>
      <xdr:col>16</xdr:col>
      <xdr:colOff>352425</xdr:colOff>
      <xdr:row>136</xdr:row>
      <xdr:rowOff>142875</xdr:rowOff>
    </xdr:to>
    <xdr:pic>
      <xdr:nvPicPr>
        <xdr:cNvPr id="25" name="Picture 24" descr="http://www.enotes.com/w/images/thumb/5/5c/Flag_of_Portugal.svg/22px-Flag_of_Portugal.svg.pn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89647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361950</xdr:colOff>
      <xdr:row>136</xdr:row>
      <xdr:rowOff>0</xdr:rowOff>
    </xdr:from>
    <xdr:to>
      <xdr:col>16</xdr:col>
      <xdr:colOff>571500</xdr:colOff>
      <xdr:row>136</xdr:row>
      <xdr:rowOff>104775</xdr:rowOff>
    </xdr:to>
    <xdr:pic>
      <xdr:nvPicPr>
        <xdr:cNvPr id="26" name="Picture 25" descr="http://www.enotes.com/w/images/thumb/a/ae/Flag_of_the_United_Kingdom.svg/22px-Flag_of_the_United_Kingdom.svg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0115550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581025</xdr:colOff>
      <xdr:row>136</xdr:row>
      <xdr:rowOff>0</xdr:rowOff>
    </xdr:from>
    <xdr:to>
      <xdr:col>17</xdr:col>
      <xdr:colOff>180975</xdr:colOff>
      <xdr:row>136</xdr:row>
      <xdr:rowOff>104775</xdr:rowOff>
    </xdr:to>
    <xdr:pic>
      <xdr:nvPicPr>
        <xdr:cNvPr id="27" name="Picture 26" descr="http://www.enotes.com/w/images/thumb/c/cf/Flag_of_Canada.svg/22px-Flag_of_Canada.svg.pn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0334625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190500</xdr:colOff>
      <xdr:row>136</xdr:row>
      <xdr:rowOff>0</xdr:rowOff>
    </xdr:from>
    <xdr:to>
      <xdr:col>17</xdr:col>
      <xdr:colOff>381000</xdr:colOff>
      <xdr:row>137</xdr:row>
      <xdr:rowOff>28575</xdr:rowOff>
    </xdr:to>
    <xdr:pic>
      <xdr:nvPicPr>
        <xdr:cNvPr id="28" name="Picture 27" descr="http://www.enotes.com/w/images/thumb/0/02/Coat_of_arms_of_the_Vatican.svg/20px-Coat_of_arms_of_the_Vatican.svg.pn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0553700" y="2202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390525</xdr:colOff>
      <xdr:row>136</xdr:row>
      <xdr:rowOff>0</xdr:rowOff>
    </xdr:from>
    <xdr:to>
      <xdr:col>17</xdr:col>
      <xdr:colOff>600075</xdr:colOff>
      <xdr:row>136</xdr:row>
      <xdr:rowOff>123825</xdr:rowOff>
    </xdr:to>
    <xdr:pic>
      <xdr:nvPicPr>
        <xdr:cNvPr id="29" name="Picture 28" descr="http://www.enotes.com/w/images/thumb/d/da/Flag_of_Luxembourg.svg/22px-Flag_of_Luxembourg.svg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0753725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136</xdr:row>
      <xdr:rowOff>0</xdr:rowOff>
    </xdr:from>
    <xdr:to>
      <xdr:col>18</xdr:col>
      <xdr:colOff>209550</xdr:colOff>
      <xdr:row>137</xdr:row>
      <xdr:rowOff>0</xdr:rowOff>
    </xdr:to>
    <xdr:pic>
      <xdr:nvPicPr>
        <xdr:cNvPr id="30" name="Picture 29" descr="http://www.enotes.com/w/images/thumb/b/b1/Flag_of_San_Marino.svg/22px-Flag_of_San_Marino.svg.pn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972800" y="220218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219075</xdr:colOff>
      <xdr:row>136</xdr:row>
      <xdr:rowOff>0</xdr:rowOff>
    </xdr:from>
    <xdr:to>
      <xdr:col>18</xdr:col>
      <xdr:colOff>428625</xdr:colOff>
      <xdr:row>136</xdr:row>
      <xdr:rowOff>114300</xdr:rowOff>
    </xdr:to>
    <xdr:pic>
      <xdr:nvPicPr>
        <xdr:cNvPr id="31" name="Picture 30" descr="http://www.enotes.com/w/images/thumb/a/a4/Flag_of_the_United_States.svg/22px-Flag_of_the_United_States.svg.pn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191875" y="2202180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438150</xdr:colOff>
      <xdr:row>136</xdr:row>
      <xdr:rowOff>0</xdr:rowOff>
    </xdr:from>
    <xdr:to>
      <xdr:col>19</xdr:col>
      <xdr:colOff>38100</xdr:colOff>
      <xdr:row>137</xdr:row>
      <xdr:rowOff>0</xdr:rowOff>
    </xdr:to>
    <xdr:pic>
      <xdr:nvPicPr>
        <xdr:cNvPr id="32" name="Picture 31" descr="http://www.enotes.com/w/images/thumb/9/9c/Flag_of_Denmark.svg/22px-Flag_of_Denmark.svg.pn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410950" y="220218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47625</xdr:colOff>
      <xdr:row>136</xdr:row>
      <xdr:rowOff>0</xdr:rowOff>
    </xdr:from>
    <xdr:to>
      <xdr:col>19</xdr:col>
      <xdr:colOff>257175</xdr:colOff>
      <xdr:row>136</xdr:row>
      <xdr:rowOff>152400</xdr:rowOff>
    </xdr:to>
    <xdr:pic>
      <xdr:nvPicPr>
        <xdr:cNvPr id="33" name="Picture 32" descr="http://www.enotes.com/w/images/thumb/c/ce/Flag_of_Iceland.svg/22px-Flag_of_Iceland.svg.pn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630025" y="220218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266700</xdr:colOff>
      <xdr:row>136</xdr:row>
      <xdr:rowOff>0</xdr:rowOff>
    </xdr:from>
    <xdr:to>
      <xdr:col>19</xdr:col>
      <xdr:colOff>476250</xdr:colOff>
      <xdr:row>136</xdr:row>
      <xdr:rowOff>142875</xdr:rowOff>
    </xdr:to>
    <xdr:pic>
      <xdr:nvPicPr>
        <xdr:cNvPr id="34" name="Picture 33" descr="http://www.enotes.com/w/images/thumb/7/73/Flag_of_Malta.svg/22px-Flag_of_Malta.svg.pn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849100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485775</xdr:colOff>
      <xdr:row>136</xdr:row>
      <xdr:rowOff>0</xdr:rowOff>
    </xdr:from>
    <xdr:to>
      <xdr:col>20</xdr:col>
      <xdr:colOff>85725</xdr:colOff>
      <xdr:row>136</xdr:row>
      <xdr:rowOff>142875</xdr:rowOff>
    </xdr:to>
    <xdr:pic>
      <xdr:nvPicPr>
        <xdr:cNvPr id="35" name="Picture 34" descr="http://www.enotes.com/w/images/thumb/a/af/Flag_of_South_Africa.svg/22px-Flag_of_South_Africa.svg.pn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2068175" y="22021800"/>
          <a:ext cx="209550" cy="1428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536864</xdr:colOff>
      <xdr:row>0</xdr:row>
      <xdr:rowOff>121228</xdr:rowOff>
    </xdr:from>
    <xdr:to>
      <xdr:col>16</xdr:col>
      <xdr:colOff>121228</xdr:colOff>
      <xdr:row>38</xdr:row>
      <xdr:rowOff>98714</xdr:rowOff>
    </xdr:to>
    <xdr:pic>
      <xdr:nvPicPr>
        <xdr:cNvPr id="389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6864" y="121228"/>
          <a:ext cx="9282546" cy="590030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571500</xdr:colOff>
      <xdr:row>39</xdr:row>
      <xdr:rowOff>142875</xdr:rowOff>
    </xdr:from>
    <xdr:to>
      <xdr:col>16</xdr:col>
      <xdr:colOff>142875</xdr:colOff>
      <xdr:row>77</xdr:row>
      <xdr:rowOff>109538</xdr:rowOff>
    </xdr:to>
    <xdr:pic>
      <xdr:nvPicPr>
        <xdr:cNvPr id="389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0" y="6643688"/>
          <a:ext cx="9477375" cy="63007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47625</xdr:colOff>
      <xdr:row>79</xdr:row>
      <xdr:rowOff>119063</xdr:rowOff>
    </xdr:from>
    <xdr:to>
      <xdr:col>16</xdr:col>
      <xdr:colOff>238125</xdr:colOff>
      <xdr:row>117</xdr:row>
      <xdr:rowOff>85725</xdr:rowOff>
    </xdr:to>
    <xdr:pic>
      <xdr:nvPicPr>
        <xdr:cNvPr id="389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0" y="13287376"/>
          <a:ext cx="9477375" cy="63007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V243"/>
  <sheetViews>
    <sheetView tabSelected="1" zoomScale="85" zoomScaleNormal="8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2.75" outlineLevelCol="1"/>
  <cols>
    <col min="2" max="2" width="19.42578125" customWidth="1"/>
    <col min="4" max="4" width="15.140625" customWidth="1"/>
    <col min="5" max="26" width="9.140625" customWidth="1" outlineLevel="1"/>
    <col min="27" max="34" width="9.140625" customWidth="1"/>
    <col min="44" max="45" width="19.42578125" customWidth="1"/>
  </cols>
  <sheetData>
    <row r="1" spans="1:48" ht="13.5" thickBot="1">
      <c r="B1" s="2" t="s">
        <v>41</v>
      </c>
      <c r="C1" s="2" t="s">
        <v>41</v>
      </c>
      <c r="D1" s="3" t="s">
        <v>42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2" t="s">
        <v>41</v>
      </c>
      <c r="AS1" s="2" t="s">
        <v>41</v>
      </c>
      <c r="AT1" s="8">
        <v>1</v>
      </c>
      <c r="AU1" s="3" t="s">
        <v>42</v>
      </c>
      <c r="AV1" s="3" t="s">
        <v>42</v>
      </c>
    </row>
    <row r="2" spans="1:48">
      <c r="C2" t="s">
        <v>0</v>
      </c>
      <c r="D2" s="1" t="str">
        <f ca="1">OFFSET(AU2,0,$AT$1)</f>
        <v>Процент ВВП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U2" s="1" t="s">
        <v>1</v>
      </c>
      <c r="AV2" s="1" t="s">
        <v>509</v>
      </c>
    </row>
    <row r="3" spans="1:48">
      <c r="A3" s="7" t="s">
        <v>511</v>
      </c>
      <c r="B3" t="str">
        <f ca="1">OFFSET(AR3,0,$AT$1)</f>
        <v>Афганистан</v>
      </c>
      <c r="C3" t="s">
        <v>43</v>
      </c>
      <c r="D3" t="str">
        <f ca="1">OFFSET(AU3,0,$AT$1)</f>
        <v>Промышленность</v>
      </c>
      <c r="E3" s="4">
        <v>24.458336264900002</v>
      </c>
      <c r="F3" s="4">
        <v>24.4583785439</v>
      </c>
      <c r="G3" s="4">
        <v>24.457901572400001</v>
      </c>
      <c r="H3" s="4">
        <v>24.4587279323</v>
      </c>
      <c r="I3" s="4">
        <v>24.4585059154</v>
      </c>
      <c r="J3" s="4">
        <v>24.456469324099999</v>
      </c>
      <c r="K3" s="4">
        <v>24.461210015999999</v>
      </c>
      <c r="L3" s="4">
        <v>24.457839610600001</v>
      </c>
      <c r="M3" s="4">
        <v>24.4503611656</v>
      </c>
      <c r="N3" s="4">
        <v>24.475427335399999</v>
      </c>
      <c r="O3" s="4">
        <v>24.447730959099999</v>
      </c>
      <c r="P3" s="4">
        <v>24.427924651000001</v>
      </c>
      <c r="Q3" s="4">
        <v>24.550626660500001</v>
      </c>
      <c r="R3" s="4">
        <v>24.364639443800002</v>
      </c>
      <c r="S3" s="4">
        <v>24.3685068604</v>
      </c>
      <c r="T3" s="4">
        <v>24.918723761500001</v>
      </c>
      <c r="U3" s="4">
        <v>23.806655856500001</v>
      </c>
      <c r="V3" s="4">
        <v>24.380107934600002</v>
      </c>
      <c r="W3" s="4">
        <v>19.493975452200001</v>
      </c>
      <c r="X3" s="4">
        <v>17.935140293500002</v>
      </c>
      <c r="Y3" s="4">
        <v>23.696708836399999</v>
      </c>
      <c r="Z3" s="4">
        <v>23.460375239800001</v>
      </c>
      <c r="AA3" s="4">
        <v>15.9874519213</v>
      </c>
      <c r="AB3" s="4">
        <v>14.355952691700001</v>
      </c>
      <c r="AC3" s="4">
        <v>11.817837889</v>
      </c>
      <c r="AD3" s="4">
        <v>10.518184338499999</v>
      </c>
      <c r="AE3" s="4">
        <v>13.0578900591</v>
      </c>
      <c r="AF3" s="4">
        <v>15.597221382200001</v>
      </c>
      <c r="AG3" s="4">
        <v>18.136178381299999</v>
      </c>
      <c r="AH3" s="4">
        <v>20.674761156500001</v>
      </c>
      <c r="AI3" s="4">
        <v>23.2129697863</v>
      </c>
      <c r="AJ3" s="4">
        <v>26.0504201681</v>
      </c>
      <c r="AK3" s="4">
        <v>20.1844202841</v>
      </c>
      <c r="AL3" s="4">
        <v>19.0336978353</v>
      </c>
      <c r="AM3" s="4">
        <v>24.326318954400001</v>
      </c>
      <c r="AN3" s="4">
        <v>26.183864274699999</v>
      </c>
      <c r="AO3" s="4">
        <v>27.570517226500002</v>
      </c>
      <c r="AP3" s="4">
        <v>25.817399657900001</v>
      </c>
      <c r="AQ3" s="4">
        <v>26.5244439284</v>
      </c>
      <c r="AR3" t="s">
        <v>43</v>
      </c>
      <c r="AS3" t="s">
        <v>277</v>
      </c>
      <c r="AU3" t="s">
        <v>44</v>
      </c>
      <c r="AV3" s="7" t="s">
        <v>510</v>
      </c>
    </row>
    <row r="4" spans="1:48">
      <c r="A4" s="7" t="s">
        <v>512</v>
      </c>
      <c r="B4" t="str">
        <f t="shared" ref="B4:B67" ca="1" si="0">OFFSET(AR4,0,$AT$1)</f>
        <v>Албания</v>
      </c>
      <c r="D4" t="str">
        <f t="shared" ref="D4:D67" ca="1" si="1">OFFSET(AU4,0,$AT$1)</f>
        <v>Промышленность</v>
      </c>
      <c r="E4" s="4">
        <v>40.095434287300002</v>
      </c>
      <c r="F4" s="4">
        <v>40.1033263128</v>
      </c>
      <c r="G4" s="4">
        <v>40.098341449300001</v>
      </c>
      <c r="H4" s="4">
        <v>40.084635084299997</v>
      </c>
      <c r="I4" s="4">
        <v>40.1270025727</v>
      </c>
      <c r="J4" s="4">
        <v>40.083387238599997</v>
      </c>
      <c r="K4" s="4">
        <v>40.043514811199998</v>
      </c>
      <c r="L4" s="4">
        <v>40.254107661900001</v>
      </c>
      <c r="M4" s="4">
        <v>39.952557973700003</v>
      </c>
      <c r="N4" s="4">
        <v>39.923874374500002</v>
      </c>
      <c r="O4" s="4">
        <v>40.885884021400003</v>
      </c>
      <c r="P4" s="4">
        <v>39.048427419600003</v>
      </c>
      <c r="Q4" s="4">
        <v>39.837723889400003</v>
      </c>
      <c r="R4" s="4">
        <v>39.254898837900001</v>
      </c>
      <c r="S4" s="4">
        <v>39.962276402199997</v>
      </c>
      <c r="T4" s="4">
        <v>39.232320688199998</v>
      </c>
      <c r="U4" s="4">
        <v>40.109923115500003</v>
      </c>
      <c r="V4" s="4">
        <v>41.664023921800002</v>
      </c>
      <c r="W4" s="4">
        <v>42.222078591399999</v>
      </c>
      <c r="X4" s="4">
        <v>40.757770420299998</v>
      </c>
      <c r="Y4" s="4">
        <v>43.811336465799997</v>
      </c>
      <c r="Z4" s="4">
        <v>38.6819484241</v>
      </c>
      <c r="AA4" s="4">
        <v>24.488628518500001</v>
      </c>
      <c r="AB4" s="4">
        <v>22.9036015766</v>
      </c>
      <c r="AC4" s="4">
        <v>22.144549955799999</v>
      </c>
      <c r="AD4" s="4">
        <v>22.004055806499998</v>
      </c>
      <c r="AE4" s="4">
        <v>14.972449426800001</v>
      </c>
      <c r="AF4" s="4">
        <v>14.859317173899999</v>
      </c>
      <c r="AG4" s="4">
        <v>12.4025307414</v>
      </c>
      <c r="AH4" s="4">
        <v>13.3026750076</v>
      </c>
      <c r="AI4" s="4">
        <v>16.064553783800001</v>
      </c>
      <c r="AJ4" s="4">
        <v>17.7096211054</v>
      </c>
      <c r="AK4" s="4">
        <v>18.939109805200001</v>
      </c>
      <c r="AL4" s="4">
        <v>22.420071721999999</v>
      </c>
      <c r="AM4" s="4">
        <v>23.9043997711</v>
      </c>
      <c r="AN4" s="4">
        <v>24.412876210299999</v>
      </c>
      <c r="AO4" s="4">
        <v>25.1916991316</v>
      </c>
      <c r="AP4" s="4">
        <v>23.071434270099999</v>
      </c>
      <c r="AQ4" s="4">
        <v>24.2253365374</v>
      </c>
      <c r="AR4" t="s">
        <v>45</v>
      </c>
      <c r="AS4" t="s">
        <v>278</v>
      </c>
      <c r="AU4" t="s">
        <v>44</v>
      </c>
      <c r="AV4" s="7" t="s">
        <v>510</v>
      </c>
    </row>
    <row r="5" spans="1:48">
      <c r="A5" s="7" t="s">
        <v>511</v>
      </c>
      <c r="B5" t="str">
        <f t="shared" ca="1" si="0"/>
        <v>Алжир</v>
      </c>
      <c r="D5" t="str">
        <f t="shared" ca="1" si="1"/>
        <v>Промышленность</v>
      </c>
      <c r="E5" s="4">
        <v>38.423611057400002</v>
      </c>
      <c r="F5" s="4">
        <v>34.320329439299996</v>
      </c>
      <c r="G5" s="4">
        <v>41.020071086199998</v>
      </c>
      <c r="H5" s="4">
        <v>46.7184873518</v>
      </c>
      <c r="I5" s="4">
        <v>60.524882651600002</v>
      </c>
      <c r="J5" s="4">
        <v>53.122541050099997</v>
      </c>
      <c r="K5" s="4">
        <v>55.8298972726</v>
      </c>
      <c r="L5" s="4">
        <v>55.957444410100003</v>
      </c>
      <c r="M5" s="4">
        <v>52.002862182900003</v>
      </c>
      <c r="N5" s="4">
        <v>54.5207152208</v>
      </c>
      <c r="O5" s="4">
        <v>57.632489070600002</v>
      </c>
      <c r="P5" s="4">
        <v>57.0703921976</v>
      </c>
      <c r="Q5" s="4">
        <v>56.122710050999999</v>
      </c>
      <c r="R5" s="4">
        <v>55.813964120000001</v>
      </c>
      <c r="S5" s="4">
        <v>55.699907135099998</v>
      </c>
      <c r="T5" s="4">
        <v>53.626436873199999</v>
      </c>
      <c r="U5" s="4">
        <v>48.530088285300003</v>
      </c>
      <c r="V5" s="4">
        <v>47.2459982532</v>
      </c>
      <c r="W5" s="4">
        <v>45.372543974700001</v>
      </c>
      <c r="X5" s="4">
        <v>44.309006993899999</v>
      </c>
      <c r="Y5" s="4">
        <v>48.2575376331</v>
      </c>
      <c r="Z5" s="4">
        <v>52.367265985800003</v>
      </c>
      <c r="AA5" s="4">
        <v>47.201902151399999</v>
      </c>
      <c r="AB5" s="4">
        <v>44.763797664499997</v>
      </c>
      <c r="AC5" s="4">
        <v>46.3475581171</v>
      </c>
      <c r="AD5" s="4">
        <v>47.905253742200003</v>
      </c>
      <c r="AE5" s="4">
        <v>49.059269261099999</v>
      </c>
      <c r="AF5" s="4">
        <v>50.9690241228</v>
      </c>
      <c r="AG5" s="4">
        <v>44.6909869144</v>
      </c>
      <c r="AH5" s="4">
        <v>47.526803516999998</v>
      </c>
      <c r="AI5" s="4">
        <v>56.709592300899999</v>
      </c>
      <c r="AJ5" s="4">
        <v>51.904170483999998</v>
      </c>
      <c r="AK5" s="4">
        <v>51.650569009999998</v>
      </c>
      <c r="AL5" s="4">
        <v>53.385232342499997</v>
      </c>
      <c r="AM5" s="4">
        <v>56.337656859600003</v>
      </c>
      <c r="AN5" s="4">
        <v>61.285757012799998</v>
      </c>
      <c r="AO5" s="4">
        <v>62.263016632199999</v>
      </c>
      <c r="AP5" s="4">
        <v>59.9770219348</v>
      </c>
      <c r="AQ5" s="4">
        <v>61.178004561500003</v>
      </c>
      <c r="AR5" t="s">
        <v>46</v>
      </c>
      <c r="AS5" t="s">
        <v>279</v>
      </c>
      <c r="AU5" t="s">
        <v>44</v>
      </c>
      <c r="AV5" s="7" t="s">
        <v>510</v>
      </c>
    </row>
    <row r="6" spans="1:48">
      <c r="A6" s="7"/>
      <c r="B6" t="str">
        <f t="shared" ca="1" si="0"/>
        <v>Американское Самоа</v>
      </c>
      <c r="D6" t="str">
        <f t="shared" ca="1" si="1"/>
        <v>Промышленность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t="s">
        <v>47</v>
      </c>
      <c r="AS6" t="s">
        <v>280</v>
      </c>
      <c r="AU6" t="s">
        <v>44</v>
      </c>
      <c r="AV6" s="7" t="s">
        <v>510</v>
      </c>
    </row>
    <row r="7" spans="1:48">
      <c r="A7" s="7" t="s">
        <v>513</v>
      </c>
      <c r="B7" t="str">
        <f t="shared" ca="1" si="0"/>
        <v>Андорра</v>
      </c>
      <c r="D7" t="str">
        <f t="shared" ca="1" si="1"/>
        <v>Промышленность</v>
      </c>
      <c r="E7" s="4">
        <v>16.383831384099999</v>
      </c>
      <c r="F7" s="4">
        <v>16.383850144</v>
      </c>
      <c r="G7" s="4">
        <v>16.383894216200002</v>
      </c>
      <c r="H7" s="4">
        <v>16.383886862099999</v>
      </c>
      <c r="I7" s="4">
        <v>16.383740492600001</v>
      </c>
      <c r="J7" s="4">
        <v>16.383778010899999</v>
      </c>
      <c r="K7" s="4">
        <v>16.383945013999998</v>
      </c>
      <c r="L7" s="4">
        <v>16.384124894799999</v>
      </c>
      <c r="M7" s="4">
        <v>16.383838306400001</v>
      </c>
      <c r="N7" s="4">
        <v>16.383013760299999</v>
      </c>
      <c r="O7" s="4">
        <v>16.383979077199999</v>
      </c>
      <c r="P7" s="4">
        <v>16.384763230499999</v>
      </c>
      <c r="Q7" s="4">
        <v>16.3850281864</v>
      </c>
      <c r="R7" s="4">
        <v>16.382407662399999</v>
      </c>
      <c r="S7" s="4">
        <v>16.378891587999998</v>
      </c>
      <c r="T7" s="4">
        <v>16.3888025599</v>
      </c>
      <c r="U7" s="4">
        <v>16.388684779199998</v>
      </c>
      <c r="V7" s="4">
        <v>16.386352862399999</v>
      </c>
      <c r="W7" s="4">
        <v>16.369297129700001</v>
      </c>
      <c r="X7" s="4">
        <v>16.361318263099999</v>
      </c>
      <c r="Y7" s="4">
        <v>16.438293215800002</v>
      </c>
      <c r="Z7" s="4">
        <v>16.3880966109</v>
      </c>
      <c r="AA7" s="4">
        <v>16.3746298895</v>
      </c>
      <c r="AB7" s="4">
        <v>16.284022867400001</v>
      </c>
      <c r="AC7" s="4">
        <v>16.321599862700001</v>
      </c>
      <c r="AD7" s="4">
        <v>16.8208473159</v>
      </c>
      <c r="AE7" s="4">
        <v>16.1374434357</v>
      </c>
      <c r="AF7" s="4">
        <v>16.304580899699999</v>
      </c>
      <c r="AG7" s="4">
        <v>15.843034148799999</v>
      </c>
      <c r="AH7" s="4">
        <v>16.504635236999999</v>
      </c>
      <c r="AI7" s="4">
        <v>14.8666535005</v>
      </c>
      <c r="AJ7" s="4">
        <v>14.4885758022</v>
      </c>
      <c r="AK7" s="4">
        <v>14.987538088399999</v>
      </c>
      <c r="AL7" s="4">
        <v>15.0477007453</v>
      </c>
      <c r="AM7" s="4">
        <v>15.5089482543</v>
      </c>
      <c r="AN7" s="4">
        <v>16.075335302999999</v>
      </c>
      <c r="AO7" s="4">
        <v>16.050589889800001</v>
      </c>
      <c r="AP7" s="4">
        <v>15.3113611157</v>
      </c>
      <c r="AQ7" s="4">
        <v>15.8130190751</v>
      </c>
      <c r="AR7" t="s">
        <v>48</v>
      </c>
      <c r="AS7" t="s">
        <v>281</v>
      </c>
      <c r="AU7" t="s">
        <v>44</v>
      </c>
      <c r="AV7" s="7" t="s">
        <v>510</v>
      </c>
    </row>
    <row r="8" spans="1:48">
      <c r="A8" s="7" t="s">
        <v>511</v>
      </c>
      <c r="B8" t="str">
        <f t="shared" ca="1" si="0"/>
        <v>Ангола</v>
      </c>
      <c r="D8" t="str">
        <f t="shared" ca="1" si="1"/>
        <v>Промышленность</v>
      </c>
      <c r="E8" s="4">
        <v>39.935587761699999</v>
      </c>
      <c r="F8" s="4">
        <v>39.913957934999999</v>
      </c>
      <c r="G8" s="4">
        <v>39.915356711000001</v>
      </c>
      <c r="H8" s="4">
        <v>39.916976185300001</v>
      </c>
      <c r="I8" s="4">
        <v>39.904072227999997</v>
      </c>
      <c r="J8" s="4">
        <v>40.002539037699997</v>
      </c>
      <c r="K8" s="4">
        <v>39.909951512399999</v>
      </c>
      <c r="L8" s="4">
        <v>39.885951270100001</v>
      </c>
      <c r="M8" s="4">
        <v>39.878844361600002</v>
      </c>
      <c r="N8" s="4">
        <v>39.850570852899999</v>
      </c>
      <c r="O8" s="4">
        <v>40.454147378999998</v>
      </c>
      <c r="P8" s="4">
        <v>39.436713941699999</v>
      </c>
      <c r="Q8" s="4">
        <v>39.834024896300001</v>
      </c>
      <c r="R8" s="4">
        <v>39.819033562199998</v>
      </c>
      <c r="S8" s="4">
        <v>39.722961529199999</v>
      </c>
      <c r="T8" s="4">
        <v>43.429811153300001</v>
      </c>
      <c r="U8" s="4">
        <v>34.3428995023</v>
      </c>
      <c r="V8" s="4">
        <v>41.8559823764</v>
      </c>
      <c r="W8" s="4">
        <v>39.7017195488</v>
      </c>
      <c r="X8" s="4">
        <v>39.253115039100003</v>
      </c>
      <c r="Y8" s="4">
        <v>40.999901906300003</v>
      </c>
      <c r="Z8" s="4">
        <v>33.283582089600003</v>
      </c>
      <c r="AA8" s="4">
        <v>49.630286897399998</v>
      </c>
      <c r="AB8" s="4">
        <v>52.5405652472</v>
      </c>
      <c r="AC8" s="4">
        <v>68.178729801299994</v>
      </c>
      <c r="AD8" s="4">
        <v>67.407845165099999</v>
      </c>
      <c r="AE8" s="4">
        <v>69.139087877500003</v>
      </c>
      <c r="AF8" s="4">
        <v>62.207943888899997</v>
      </c>
      <c r="AG8" s="4">
        <v>56.52</v>
      </c>
      <c r="AH8" s="4">
        <v>73.668063012600001</v>
      </c>
      <c r="AI8" s="4">
        <v>73.081812453699996</v>
      </c>
      <c r="AJ8" s="4">
        <v>66.335401149700004</v>
      </c>
      <c r="AK8" s="4">
        <v>66.823127800199998</v>
      </c>
      <c r="AL8" s="4">
        <v>61.604754829100003</v>
      </c>
      <c r="AM8" s="4">
        <v>67.684108527099994</v>
      </c>
      <c r="AN8" s="4">
        <v>74.059821584700003</v>
      </c>
      <c r="AO8" s="4">
        <v>69.696802646099997</v>
      </c>
      <c r="AP8" s="4">
        <v>70.566089884500002</v>
      </c>
      <c r="AQ8" s="4">
        <v>71.494787446199993</v>
      </c>
      <c r="AR8" t="s">
        <v>49</v>
      </c>
      <c r="AS8" t="s">
        <v>282</v>
      </c>
      <c r="AU8" t="s">
        <v>44</v>
      </c>
      <c r="AV8" s="7" t="s">
        <v>510</v>
      </c>
    </row>
    <row r="9" spans="1:48">
      <c r="A9" s="7"/>
      <c r="B9" t="str">
        <f t="shared" ca="1" si="0"/>
        <v>Ангилла</v>
      </c>
      <c r="D9" t="str">
        <f t="shared" ca="1" si="1"/>
        <v>Промышленность</v>
      </c>
      <c r="E9" s="4">
        <v>20.691755193799999</v>
      </c>
      <c r="F9" s="4">
        <v>20.6866654496</v>
      </c>
      <c r="G9" s="4">
        <v>20.703131813100001</v>
      </c>
      <c r="H9" s="4">
        <v>20.724400445899999</v>
      </c>
      <c r="I9" s="4">
        <v>20.7114618379</v>
      </c>
      <c r="J9" s="4">
        <v>20.633158146900001</v>
      </c>
      <c r="K9" s="4">
        <v>20.661214064599999</v>
      </c>
      <c r="L9" s="4">
        <v>20.785508564699999</v>
      </c>
      <c r="M9" s="4">
        <v>20.830887520299999</v>
      </c>
      <c r="N9" s="4">
        <v>20.646906453700002</v>
      </c>
      <c r="O9" s="4">
        <v>20.2423284714</v>
      </c>
      <c r="P9" s="4">
        <v>20.801772490600001</v>
      </c>
      <c r="Q9" s="4">
        <v>21.409864462600002</v>
      </c>
      <c r="R9" s="4">
        <v>21.058696892899999</v>
      </c>
      <c r="S9" s="4">
        <v>19.745870393899999</v>
      </c>
      <c r="T9" s="4">
        <v>18.215613382899999</v>
      </c>
      <c r="U9" s="4">
        <v>23.656789319400001</v>
      </c>
      <c r="V9" s="4">
        <v>24.5066004444</v>
      </c>
      <c r="W9" s="4">
        <v>19.302756067499999</v>
      </c>
      <c r="X9" s="4">
        <v>19.3780497891</v>
      </c>
      <c r="Y9" s="4">
        <v>20.9987478824</v>
      </c>
      <c r="Z9" s="4">
        <v>18.9408055038</v>
      </c>
      <c r="AA9" s="4">
        <v>20.9495708155</v>
      </c>
      <c r="AB9" s="4">
        <v>18.0500982318</v>
      </c>
      <c r="AC9" s="4">
        <v>16.236041164900001</v>
      </c>
      <c r="AD9" s="4">
        <v>16.473355947000002</v>
      </c>
      <c r="AE9" s="4">
        <v>18.077234948299999</v>
      </c>
      <c r="AF9" s="4">
        <v>18.1424490924</v>
      </c>
      <c r="AG9" s="4">
        <v>18.6271545207</v>
      </c>
      <c r="AH9" s="4">
        <v>21.1188757191</v>
      </c>
      <c r="AI9" s="4">
        <v>19.026448647399999</v>
      </c>
      <c r="AJ9" s="4">
        <v>17.458923409099999</v>
      </c>
      <c r="AK9" s="4">
        <v>18.4122948061</v>
      </c>
      <c r="AL9" s="4">
        <v>18.1359485485</v>
      </c>
      <c r="AM9" s="4">
        <v>19.544720223199999</v>
      </c>
      <c r="AN9" s="4">
        <v>21.390149925599999</v>
      </c>
      <c r="AO9" s="4">
        <v>24.857966024900001</v>
      </c>
      <c r="AP9" s="4">
        <v>32.041418511300002</v>
      </c>
      <c r="AQ9" s="4">
        <v>34.130531619099997</v>
      </c>
      <c r="AR9" t="s">
        <v>50</v>
      </c>
      <c r="AS9" t="s">
        <v>283</v>
      </c>
      <c r="AU9" t="s">
        <v>44</v>
      </c>
      <c r="AV9" s="7" t="s">
        <v>510</v>
      </c>
    </row>
    <row r="10" spans="1:48">
      <c r="A10" s="7"/>
      <c r="B10" t="str">
        <f t="shared" ca="1" si="0"/>
        <v>Антигуа и Барбуда</v>
      </c>
      <c r="D10" t="str">
        <f t="shared" ca="1" si="1"/>
        <v>Промышленность</v>
      </c>
      <c r="E10" s="4">
        <v>19.003945633899999</v>
      </c>
      <c r="F10" s="4">
        <v>18.759374167000001</v>
      </c>
      <c r="G10" s="4">
        <v>18.485912970200001</v>
      </c>
      <c r="H10" s="4">
        <v>19.7688713374</v>
      </c>
      <c r="I10" s="4">
        <v>18.029436437400001</v>
      </c>
      <c r="J10" s="4">
        <v>17.6638626019</v>
      </c>
      <c r="K10" s="4">
        <v>14.2143172253</v>
      </c>
      <c r="L10" s="4">
        <v>14.7005444646</v>
      </c>
      <c r="M10" s="4">
        <v>13.2935431362</v>
      </c>
      <c r="N10" s="4">
        <v>15.1635720601</v>
      </c>
      <c r="O10" s="4">
        <v>17.427075542299999</v>
      </c>
      <c r="P10" s="4">
        <v>17.652892562000002</v>
      </c>
      <c r="Q10" s="4">
        <v>13.8622754491</v>
      </c>
      <c r="R10" s="4">
        <v>13.588850174199999</v>
      </c>
      <c r="S10" s="4">
        <v>14.6048918156</v>
      </c>
      <c r="T10" s="4">
        <v>15.8419873753</v>
      </c>
      <c r="U10" s="4">
        <v>17.9686122377</v>
      </c>
      <c r="V10" s="4">
        <v>19.181518536900001</v>
      </c>
      <c r="W10" s="4">
        <v>19.700809487499999</v>
      </c>
      <c r="X10" s="4">
        <v>20.7880239785</v>
      </c>
      <c r="Y10" s="4">
        <v>19.0180736286</v>
      </c>
      <c r="Z10" s="4">
        <v>19.6976523001</v>
      </c>
      <c r="AA10" s="4">
        <v>18.2956616136</v>
      </c>
      <c r="AB10" s="4">
        <v>17.181503787899999</v>
      </c>
      <c r="AC10" s="4">
        <v>17.080683624799999</v>
      </c>
      <c r="AD10" s="4">
        <v>17.1629204101</v>
      </c>
      <c r="AE10" s="4">
        <v>16.747451625</v>
      </c>
      <c r="AF10" s="4">
        <v>16.874042811500001</v>
      </c>
      <c r="AG10" s="4">
        <v>16.909459106300002</v>
      </c>
      <c r="AH10" s="4">
        <v>17.904803035400001</v>
      </c>
      <c r="AI10" s="4">
        <v>18.309473496199999</v>
      </c>
      <c r="AJ10" s="4">
        <v>19.901896550699998</v>
      </c>
      <c r="AK10" s="4">
        <v>19.574470490500001</v>
      </c>
      <c r="AL10" s="4">
        <v>19.649877845599999</v>
      </c>
      <c r="AM10" s="4">
        <v>18.928879201099999</v>
      </c>
      <c r="AN10" s="4">
        <v>21.258026248899998</v>
      </c>
      <c r="AO10" s="4">
        <v>25.526339605299999</v>
      </c>
      <c r="AP10" s="4">
        <v>25.541436061799999</v>
      </c>
      <c r="AQ10" s="4">
        <v>25.941911484199998</v>
      </c>
      <c r="AR10" t="s">
        <v>51</v>
      </c>
      <c r="AS10" t="s">
        <v>284</v>
      </c>
      <c r="AU10" t="s">
        <v>44</v>
      </c>
      <c r="AV10" s="7" t="s">
        <v>510</v>
      </c>
    </row>
    <row r="11" spans="1:48">
      <c r="A11" s="7" t="s">
        <v>511</v>
      </c>
      <c r="B11" t="str">
        <f t="shared" ca="1" si="0"/>
        <v>Аргентина</v>
      </c>
      <c r="D11" t="str">
        <f t="shared" ca="1" si="1"/>
        <v>Промышленность</v>
      </c>
      <c r="E11" s="4">
        <v>46.329479488700002</v>
      </c>
      <c r="F11" s="4">
        <v>46.189935372199997</v>
      </c>
      <c r="G11" s="4">
        <v>45.6412205715</v>
      </c>
      <c r="H11" s="4">
        <v>43.509615384599996</v>
      </c>
      <c r="I11" s="4">
        <v>45.035460992899999</v>
      </c>
      <c r="J11" s="4">
        <v>51.1697660468</v>
      </c>
      <c r="K11" s="4">
        <v>49.419604471200003</v>
      </c>
      <c r="L11" s="4">
        <v>45.591669537900003</v>
      </c>
      <c r="M11" s="4">
        <v>44.1224787807</v>
      </c>
      <c r="N11" s="4">
        <v>46.960712866000001</v>
      </c>
      <c r="O11" s="4">
        <v>41.0955347871</v>
      </c>
      <c r="P11" s="4">
        <v>39.997346776299999</v>
      </c>
      <c r="Q11" s="4">
        <v>40.959460075700001</v>
      </c>
      <c r="R11" s="4">
        <v>41.2810742152</v>
      </c>
      <c r="S11" s="4">
        <v>39.837635568000003</v>
      </c>
      <c r="T11" s="4">
        <v>40.824243754199998</v>
      </c>
      <c r="U11" s="4">
        <v>37.380809294899997</v>
      </c>
      <c r="V11" s="4">
        <v>37.9121957447</v>
      </c>
      <c r="W11" s="4">
        <v>38.570655116399998</v>
      </c>
      <c r="X11" s="4">
        <v>42.015376225899999</v>
      </c>
      <c r="Y11" s="4">
        <v>35.617217991300002</v>
      </c>
      <c r="Z11" s="4">
        <v>32.467256202400002</v>
      </c>
      <c r="AA11" s="4">
        <v>30.645677348700001</v>
      </c>
      <c r="AB11" s="4">
        <v>27.831715210399999</v>
      </c>
      <c r="AC11" s="4">
        <v>27.3293900655</v>
      </c>
      <c r="AD11" s="4">
        <v>28.0049089213</v>
      </c>
      <c r="AE11" s="4">
        <v>28.424697200400001</v>
      </c>
      <c r="AF11" s="4">
        <v>29.146412823199999</v>
      </c>
      <c r="AG11" s="4">
        <v>28.567739728999999</v>
      </c>
      <c r="AH11" s="4">
        <v>27.824364254300001</v>
      </c>
      <c r="AI11" s="4">
        <v>27.608685747500001</v>
      </c>
      <c r="AJ11" s="4">
        <v>26.601917873200001</v>
      </c>
      <c r="AK11" s="4">
        <v>31.983954140600002</v>
      </c>
      <c r="AL11" s="4">
        <v>34.726994949900003</v>
      </c>
      <c r="AM11" s="4">
        <v>35.612012755999999</v>
      </c>
      <c r="AN11" s="4">
        <v>35.6090943178</v>
      </c>
      <c r="AO11" s="4">
        <v>35.640757705799999</v>
      </c>
      <c r="AP11" s="4">
        <v>33.736201811800001</v>
      </c>
      <c r="AQ11" s="4">
        <v>35.065949719999999</v>
      </c>
      <c r="AR11" t="s">
        <v>52</v>
      </c>
      <c r="AS11" t="s">
        <v>285</v>
      </c>
      <c r="AU11" t="s">
        <v>44</v>
      </c>
      <c r="AV11" s="7" t="s">
        <v>510</v>
      </c>
    </row>
    <row r="12" spans="1:48">
      <c r="A12" s="7" t="s">
        <v>512</v>
      </c>
      <c r="B12" t="str">
        <f t="shared" ca="1" si="0"/>
        <v>Армения</v>
      </c>
      <c r="D12" t="str">
        <f t="shared" ca="1" si="1"/>
        <v>Промышленность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v>38.645052760399999</v>
      </c>
      <c r="AB12" s="4">
        <v>27.095943618100002</v>
      </c>
      <c r="AC12" s="4">
        <v>36.998877021799998</v>
      </c>
      <c r="AD12" s="4">
        <v>32.831964335800002</v>
      </c>
      <c r="AE12" s="4">
        <v>34.047973300999999</v>
      </c>
      <c r="AF12" s="4">
        <v>35.204807486999997</v>
      </c>
      <c r="AG12" s="4">
        <v>33.4793876297</v>
      </c>
      <c r="AH12" s="4">
        <v>34.754802383600001</v>
      </c>
      <c r="AI12" s="4">
        <v>38.328449224700002</v>
      </c>
      <c r="AJ12" s="4">
        <v>35.837862633599997</v>
      </c>
      <c r="AK12" s="4">
        <v>38.508191259199997</v>
      </c>
      <c r="AL12" s="4">
        <v>41.472604594899998</v>
      </c>
      <c r="AM12" s="4">
        <v>40.559859611900002</v>
      </c>
      <c r="AN12" s="4">
        <v>44.725537613599997</v>
      </c>
      <c r="AO12" s="4">
        <v>44.148386974200001</v>
      </c>
      <c r="AP12" s="4">
        <v>43.608682981100003</v>
      </c>
      <c r="AQ12" s="4">
        <v>44.539314038999997</v>
      </c>
      <c r="AR12" t="s">
        <v>53</v>
      </c>
      <c r="AS12" t="s">
        <v>286</v>
      </c>
      <c r="AU12" t="s">
        <v>44</v>
      </c>
      <c r="AV12" s="7" t="s">
        <v>510</v>
      </c>
    </row>
    <row r="13" spans="1:48">
      <c r="A13" s="7"/>
      <c r="B13" t="str">
        <f t="shared" ca="1" si="0"/>
        <v>Аруба</v>
      </c>
      <c r="D13" t="str">
        <f t="shared" ca="1" si="1"/>
        <v>Промышленность</v>
      </c>
      <c r="E13" s="4">
        <v>15.946437724400001</v>
      </c>
      <c r="F13" s="4">
        <v>15.9464393283</v>
      </c>
      <c r="G13" s="4">
        <v>15.946436911199999</v>
      </c>
      <c r="H13" s="4">
        <v>15.9464363129</v>
      </c>
      <c r="I13" s="4">
        <v>15.946444726899999</v>
      </c>
      <c r="J13" s="4">
        <v>15.946429954999999</v>
      </c>
      <c r="K13" s="4">
        <v>15.9464343893</v>
      </c>
      <c r="L13" s="4">
        <v>15.9464701051</v>
      </c>
      <c r="M13" s="4">
        <v>15.9463853075</v>
      </c>
      <c r="N13" s="4">
        <v>15.946447561099999</v>
      </c>
      <c r="O13" s="4">
        <v>15.946577683199999</v>
      </c>
      <c r="P13" s="4">
        <v>15.946130763199999</v>
      </c>
      <c r="Q13" s="4">
        <v>15.946634119300001</v>
      </c>
      <c r="R13" s="4">
        <v>15.9469679723</v>
      </c>
      <c r="S13" s="4">
        <v>15.9447901184</v>
      </c>
      <c r="T13" s="4">
        <v>15.9481446058</v>
      </c>
      <c r="U13" s="4">
        <v>15.9479696547</v>
      </c>
      <c r="V13" s="4">
        <v>15.938259109900001</v>
      </c>
      <c r="W13" s="4">
        <v>15.958214246000001</v>
      </c>
      <c r="X13" s="4">
        <v>15.947445076199999</v>
      </c>
      <c r="Y13" s="4">
        <v>15.909172358699999</v>
      </c>
      <c r="Z13" s="4">
        <v>16.018302753</v>
      </c>
      <c r="AA13" s="4">
        <v>15.9152268058</v>
      </c>
      <c r="AB13" s="4">
        <v>15.7949954309</v>
      </c>
      <c r="AC13" s="4">
        <v>16.352201257899999</v>
      </c>
      <c r="AD13" s="4">
        <v>15.6127344091</v>
      </c>
      <c r="AE13" s="4">
        <v>15.439330543900001</v>
      </c>
      <c r="AF13" s="4">
        <v>17.642642642599998</v>
      </c>
      <c r="AG13" s="4">
        <v>17.975206611600001</v>
      </c>
      <c r="AH13" s="4">
        <v>16.0469011725</v>
      </c>
      <c r="AI13" s="4">
        <v>16.2917847286</v>
      </c>
      <c r="AJ13" s="4">
        <v>16.298246466799998</v>
      </c>
      <c r="AK13" s="4">
        <v>15.6931384335</v>
      </c>
      <c r="AL13" s="4">
        <v>17.431213419900001</v>
      </c>
      <c r="AM13" s="4">
        <v>18.5818657268</v>
      </c>
      <c r="AN13" s="4">
        <v>19.696589515900001</v>
      </c>
      <c r="AO13" s="4">
        <v>20.893940540799999</v>
      </c>
      <c r="AP13" s="4">
        <v>19.722392281699999</v>
      </c>
      <c r="AQ13" s="4">
        <v>20.103331617799999</v>
      </c>
      <c r="AR13" t="s">
        <v>54</v>
      </c>
      <c r="AS13" t="s">
        <v>287</v>
      </c>
      <c r="AU13" t="s">
        <v>44</v>
      </c>
      <c r="AV13" s="7" t="s">
        <v>510</v>
      </c>
    </row>
    <row r="14" spans="1:48">
      <c r="A14" s="7" t="s">
        <v>513</v>
      </c>
      <c r="B14" t="str">
        <f t="shared" ca="1" si="0"/>
        <v>Австралия</v>
      </c>
      <c r="D14" t="str">
        <f t="shared" ca="1" si="1"/>
        <v>Промышленность</v>
      </c>
      <c r="E14" s="4">
        <v>38.3662610405</v>
      </c>
      <c r="F14" s="4">
        <v>37.775044690000001</v>
      </c>
      <c r="G14" s="4">
        <v>36.557914267900003</v>
      </c>
      <c r="H14" s="4">
        <v>35.586260911799997</v>
      </c>
      <c r="I14" s="4">
        <v>35.898244328300002</v>
      </c>
      <c r="J14" s="4">
        <v>36.058917331499998</v>
      </c>
      <c r="K14" s="4">
        <v>35.747554604000001</v>
      </c>
      <c r="L14" s="4">
        <v>35.694798329500003</v>
      </c>
      <c r="M14" s="4">
        <v>34.702552650500003</v>
      </c>
      <c r="N14" s="4">
        <v>35.0111918148</v>
      </c>
      <c r="O14" s="4">
        <v>35.9183128763</v>
      </c>
      <c r="P14" s="4">
        <v>35.5594461735</v>
      </c>
      <c r="Q14" s="4">
        <v>34.517191187599998</v>
      </c>
      <c r="R14" s="4">
        <v>34.200954045899998</v>
      </c>
      <c r="S14" s="4">
        <v>34.270993469899999</v>
      </c>
      <c r="T14" s="4">
        <v>34.160953332600002</v>
      </c>
      <c r="U14" s="4">
        <v>32.121253570500002</v>
      </c>
      <c r="V14" s="4">
        <v>30.676698941000001</v>
      </c>
      <c r="W14" s="4">
        <v>29.435439323200001</v>
      </c>
      <c r="X14" s="4">
        <v>29.8979692638</v>
      </c>
      <c r="Y14" s="4">
        <v>29.0192074498</v>
      </c>
      <c r="Z14" s="4">
        <v>28.298450214500001</v>
      </c>
      <c r="AA14" s="4">
        <v>28.0971238441</v>
      </c>
      <c r="AB14" s="4">
        <v>29.037035987100001</v>
      </c>
      <c r="AC14" s="4">
        <v>28.9299699032</v>
      </c>
      <c r="AD14" s="4">
        <v>28.3614334536</v>
      </c>
      <c r="AE14" s="4">
        <v>27.577664569</v>
      </c>
      <c r="AF14" s="4">
        <v>27.7014782394</v>
      </c>
      <c r="AG14" s="4">
        <v>27.094246228999999</v>
      </c>
      <c r="AH14" s="4">
        <v>26.909279282899998</v>
      </c>
      <c r="AI14" s="4">
        <v>26.118451322399999</v>
      </c>
      <c r="AJ14" s="4">
        <v>25.806336371899999</v>
      </c>
      <c r="AK14" s="4">
        <v>26.363546867299998</v>
      </c>
      <c r="AL14" s="4">
        <v>26.132315953399999</v>
      </c>
      <c r="AM14" s="4">
        <v>26.772962272099999</v>
      </c>
      <c r="AN14" s="4">
        <v>28.0030947375</v>
      </c>
      <c r="AO14" s="4">
        <v>28.983852433999999</v>
      </c>
      <c r="AP14" s="4">
        <v>29.088656970199999</v>
      </c>
      <c r="AQ14" s="4">
        <v>28.692234007900002</v>
      </c>
      <c r="AR14" t="s">
        <v>55</v>
      </c>
      <c r="AS14" t="s">
        <v>288</v>
      </c>
      <c r="AU14" t="s">
        <v>44</v>
      </c>
      <c r="AV14" s="7" t="s">
        <v>510</v>
      </c>
    </row>
    <row r="15" spans="1:48">
      <c r="A15" s="7" t="s">
        <v>513</v>
      </c>
      <c r="B15" t="str">
        <f t="shared" ca="1" si="0"/>
        <v>Австрия</v>
      </c>
      <c r="D15" t="str">
        <f t="shared" ca="1" si="1"/>
        <v>Промышленность</v>
      </c>
      <c r="E15" s="4">
        <v>42.114843080199996</v>
      </c>
      <c r="F15" s="4">
        <v>42.456102295599997</v>
      </c>
      <c r="G15" s="4">
        <v>42.982996261499999</v>
      </c>
      <c r="H15" s="4">
        <v>43.062443442199999</v>
      </c>
      <c r="I15" s="4">
        <v>42.981110472399997</v>
      </c>
      <c r="J15" s="4">
        <v>40.749319540199998</v>
      </c>
      <c r="K15" s="4">
        <v>37.240253893899997</v>
      </c>
      <c r="L15" s="4">
        <v>36.871670508199998</v>
      </c>
      <c r="M15" s="4">
        <v>36.996768780700002</v>
      </c>
      <c r="N15" s="4">
        <v>35.903384268700002</v>
      </c>
      <c r="O15" s="4">
        <v>35.935790286900001</v>
      </c>
      <c r="P15" s="4">
        <v>35.533257563799999</v>
      </c>
      <c r="Q15" s="4">
        <v>34.6533353146</v>
      </c>
      <c r="R15" s="4">
        <v>34.189935599599998</v>
      </c>
      <c r="S15" s="4">
        <v>33.165520545200003</v>
      </c>
      <c r="T15" s="4">
        <v>33.414061201700001</v>
      </c>
      <c r="U15" s="4">
        <v>33.079395632199997</v>
      </c>
      <c r="V15" s="4">
        <v>32.469716047200002</v>
      </c>
      <c r="W15" s="4">
        <v>32.329137975099997</v>
      </c>
      <c r="X15" s="4">
        <v>32.016606688499998</v>
      </c>
      <c r="Y15" s="4">
        <v>32.175949314999997</v>
      </c>
      <c r="Z15" s="4">
        <v>32.019186724299999</v>
      </c>
      <c r="AA15" s="4">
        <v>31.3977914361</v>
      </c>
      <c r="AB15" s="4">
        <v>30.516939886799999</v>
      </c>
      <c r="AC15" s="4">
        <v>30.584037581699999</v>
      </c>
      <c r="AD15" s="4">
        <v>30.760383494100001</v>
      </c>
      <c r="AE15" s="4">
        <v>30.814915695100002</v>
      </c>
      <c r="AF15" s="4">
        <v>30.9104499944</v>
      </c>
      <c r="AG15" s="4">
        <v>30.839099429299999</v>
      </c>
      <c r="AH15" s="4">
        <v>30.838182027599998</v>
      </c>
      <c r="AI15" s="4">
        <v>30.782408070500001</v>
      </c>
      <c r="AJ15" s="4">
        <v>30.271711034199999</v>
      </c>
      <c r="AK15" s="4">
        <v>29.545261886700001</v>
      </c>
      <c r="AL15" s="4">
        <v>29.497733199900001</v>
      </c>
      <c r="AM15" s="4">
        <v>29.4364632829</v>
      </c>
      <c r="AN15" s="4">
        <v>29.424291356800001</v>
      </c>
      <c r="AO15" s="4">
        <v>30.198930908600001</v>
      </c>
      <c r="AP15" s="4">
        <v>30.5627584836</v>
      </c>
      <c r="AQ15" s="4">
        <v>30.864120975799999</v>
      </c>
      <c r="AR15" t="s">
        <v>56</v>
      </c>
      <c r="AS15" t="s">
        <v>289</v>
      </c>
      <c r="AU15" t="s">
        <v>44</v>
      </c>
      <c r="AV15" s="7" t="s">
        <v>510</v>
      </c>
    </row>
    <row r="16" spans="1:48">
      <c r="A16" s="7" t="s">
        <v>512</v>
      </c>
      <c r="B16" t="str">
        <f t="shared" ca="1" si="0"/>
        <v>Азербайджан</v>
      </c>
      <c r="D16" t="str">
        <f t="shared" ca="1" si="1"/>
        <v>Промышленность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>
        <v>38.8905659594</v>
      </c>
      <c r="AB16" s="4">
        <v>31.685247544999999</v>
      </c>
      <c r="AC16" s="4">
        <v>26.8653247214</v>
      </c>
      <c r="AD16" s="4">
        <v>32.877352394399999</v>
      </c>
      <c r="AE16" s="4">
        <v>38.640971998700003</v>
      </c>
      <c r="AF16" s="4">
        <v>39.804707197100001</v>
      </c>
      <c r="AG16" s="4">
        <v>36.243475535499996</v>
      </c>
      <c r="AH16" s="4">
        <v>40.500008231000002</v>
      </c>
      <c r="AI16" s="4">
        <v>45.056977882299996</v>
      </c>
      <c r="AJ16" s="4">
        <v>46.845180886599998</v>
      </c>
      <c r="AK16" s="4">
        <v>49.861182885799998</v>
      </c>
      <c r="AL16" s="4">
        <v>52.2541576283</v>
      </c>
      <c r="AM16" s="4">
        <v>54.266159428999998</v>
      </c>
      <c r="AN16" s="4">
        <v>63.199780225399998</v>
      </c>
      <c r="AO16" s="4">
        <v>67.977402643800005</v>
      </c>
      <c r="AP16" s="4">
        <v>70.043265156800004</v>
      </c>
      <c r="AQ16" s="4">
        <v>69.395965612200001</v>
      </c>
      <c r="AR16" t="s">
        <v>57</v>
      </c>
      <c r="AS16" t="s">
        <v>290</v>
      </c>
      <c r="AU16" t="s">
        <v>44</v>
      </c>
      <c r="AV16" s="7" t="s">
        <v>510</v>
      </c>
    </row>
    <row r="17" spans="1:48">
      <c r="A17" s="7"/>
      <c r="B17" t="str">
        <f t="shared" ca="1" si="0"/>
        <v>Багамы</v>
      </c>
      <c r="D17" t="str">
        <f t="shared" ca="1" si="1"/>
        <v>Промышленность</v>
      </c>
      <c r="E17" s="4">
        <v>15.404458848399999</v>
      </c>
      <c r="F17" s="4">
        <v>15.404338928</v>
      </c>
      <c r="G17" s="4">
        <v>15.4049124111</v>
      </c>
      <c r="H17" s="4">
        <v>15.4045272123</v>
      </c>
      <c r="I17" s="4">
        <v>15.405335194799999</v>
      </c>
      <c r="J17" s="4">
        <v>15.403180731899999</v>
      </c>
      <c r="K17" s="4">
        <v>15.4037387041</v>
      </c>
      <c r="L17" s="4">
        <v>15.407780457299999</v>
      </c>
      <c r="M17" s="4">
        <v>15.4026011414</v>
      </c>
      <c r="N17" s="4">
        <v>15.4093753358</v>
      </c>
      <c r="O17" s="4">
        <v>15.392408957400001</v>
      </c>
      <c r="P17" s="4">
        <v>15.406528892600001</v>
      </c>
      <c r="Q17" s="4">
        <v>15.4279963605</v>
      </c>
      <c r="R17" s="4">
        <v>15.3767147145</v>
      </c>
      <c r="S17" s="4">
        <v>15.4432276587</v>
      </c>
      <c r="T17" s="4">
        <v>15.307589950200001</v>
      </c>
      <c r="U17" s="4">
        <v>15.477257078599999</v>
      </c>
      <c r="V17" s="4">
        <v>15.5354327065</v>
      </c>
      <c r="W17" s="4">
        <v>15.121319526600001</v>
      </c>
      <c r="X17" s="4">
        <v>15.775356244799999</v>
      </c>
      <c r="Y17" s="4">
        <v>14.628195953400001</v>
      </c>
      <c r="Z17" s="4">
        <v>16.335607276600001</v>
      </c>
      <c r="AA17" s="4">
        <v>15.8252715687</v>
      </c>
      <c r="AB17" s="4">
        <v>13.1079593291</v>
      </c>
      <c r="AC17" s="4">
        <v>14.5547525723</v>
      </c>
      <c r="AD17" s="4">
        <v>13.7793091366</v>
      </c>
      <c r="AE17" s="4">
        <v>15.264212987200001</v>
      </c>
      <c r="AF17" s="4">
        <v>17.353790057600001</v>
      </c>
      <c r="AG17" s="4">
        <v>18.564866326200001</v>
      </c>
      <c r="AH17" s="4">
        <v>17.710803883499999</v>
      </c>
      <c r="AI17" s="4">
        <v>19.3111387079</v>
      </c>
      <c r="AJ17" s="4">
        <v>15.320924380599999</v>
      </c>
      <c r="AK17" s="4">
        <v>16.923838046499998</v>
      </c>
      <c r="AL17" s="4">
        <v>17.2795426347</v>
      </c>
      <c r="AM17" s="4">
        <v>16.6307908283</v>
      </c>
      <c r="AN17" s="4">
        <v>17.924038232000001</v>
      </c>
      <c r="AO17" s="4">
        <v>19.740763855899999</v>
      </c>
      <c r="AP17" s="4">
        <v>18.099088435599999</v>
      </c>
      <c r="AQ17" s="4">
        <v>18.585705385299999</v>
      </c>
      <c r="AR17" t="s">
        <v>58</v>
      </c>
      <c r="AS17" t="s">
        <v>291</v>
      </c>
      <c r="AU17" t="s">
        <v>44</v>
      </c>
      <c r="AV17" s="7" t="s">
        <v>510</v>
      </c>
    </row>
    <row r="18" spans="1:48">
      <c r="A18" s="7" t="s">
        <v>511</v>
      </c>
      <c r="B18" t="str">
        <f t="shared" ca="1" si="0"/>
        <v>Бахрейн</v>
      </c>
      <c r="D18" t="str">
        <f t="shared" ca="1" si="1"/>
        <v>Промышленность</v>
      </c>
      <c r="E18" s="4">
        <v>48.666248983199999</v>
      </c>
      <c r="F18" s="4">
        <v>48.494642295699997</v>
      </c>
      <c r="G18" s="4">
        <v>48.944407745699998</v>
      </c>
      <c r="H18" s="4">
        <v>48.562178484599997</v>
      </c>
      <c r="I18" s="4">
        <v>47.986689117200001</v>
      </c>
      <c r="J18" s="4">
        <v>50.345505948000003</v>
      </c>
      <c r="K18" s="4">
        <v>47.453014467400003</v>
      </c>
      <c r="L18" s="4">
        <v>46.332854266299996</v>
      </c>
      <c r="M18" s="4">
        <v>43.493734415900001</v>
      </c>
      <c r="N18" s="4">
        <v>46.251941337700003</v>
      </c>
      <c r="O18" s="4">
        <v>48.949858773099997</v>
      </c>
      <c r="P18" s="4">
        <v>45.248115082799998</v>
      </c>
      <c r="Q18" s="4">
        <v>38.922278372800001</v>
      </c>
      <c r="R18" s="4">
        <v>35.569085681899999</v>
      </c>
      <c r="S18" s="4">
        <v>36.460586624100003</v>
      </c>
      <c r="T18" s="4">
        <v>37.714714728099999</v>
      </c>
      <c r="U18" s="4">
        <v>32.3084037335</v>
      </c>
      <c r="V18" s="4">
        <v>33.909243316400001</v>
      </c>
      <c r="W18" s="4">
        <v>30.714116716700001</v>
      </c>
      <c r="X18" s="4">
        <v>32.401619004099999</v>
      </c>
      <c r="Y18" s="4">
        <v>36.7143966199</v>
      </c>
      <c r="Z18" s="4">
        <v>34.257461962999997</v>
      </c>
      <c r="AA18" s="4">
        <v>31.598516824200001</v>
      </c>
      <c r="AB18" s="4">
        <v>31.8504133659</v>
      </c>
      <c r="AC18" s="4">
        <v>32.437486469100001</v>
      </c>
      <c r="AD18" s="4">
        <v>36.044248442700002</v>
      </c>
      <c r="AE18" s="4">
        <v>35.403099692300003</v>
      </c>
      <c r="AF18" s="4">
        <v>35.356922212800001</v>
      </c>
      <c r="AG18" s="4">
        <v>29.382859361200001</v>
      </c>
      <c r="AH18" s="4">
        <v>33.328024274400001</v>
      </c>
      <c r="AI18" s="4">
        <v>40.021820489299998</v>
      </c>
      <c r="AJ18" s="4">
        <v>38.887140203199998</v>
      </c>
      <c r="AK18" s="4">
        <v>38.712730306200001</v>
      </c>
      <c r="AL18" s="4">
        <v>38.226233364300001</v>
      </c>
      <c r="AM18" s="4">
        <v>36.064102564099997</v>
      </c>
      <c r="AN18" s="4">
        <v>39.1459338899</v>
      </c>
      <c r="AO18" s="4">
        <v>41.593833738599997</v>
      </c>
      <c r="AP18" s="4">
        <v>42.490353787099998</v>
      </c>
      <c r="AQ18" s="4">
        <v>46.602689654000002</v>
      </c>
      <c r="AR18" t="s">
        <v>59</v>
      </c>
      <c r="AS18" t="s">
        <v>292</v>
      </c>
      <c r="AU18" t="s">
        <v>44</v>
      </c>
      <c r="AV18" s="7" t="s">
        <v>510</v>
      </c>
    </row>
    <row r="19" spans="1:48">
      <c r="A19" s="7" t="s">
        <v>511</v>
      </c>
      <c r="B19" t="str">
        <f t="shared" ca="1" si="0"/>
        <v>Бангладеш</v>
      </c>
      <c r="D19" t="str">
        <f t="shared" ca="1" si="1"/>
        <v>Промышленность</v>
      </c>
      <c r="E19" s="4">
        <v>12.5783744968</v>
      </c>
      <c r="F19" s="4">
        <v>10.911091471400001</v>
      </c>
      <c r="G19" s="4">
        <v>9.0024742016000001</v>
      </c>
      <c r="H19" s="4">
        <v>17.506883959100001</v>
      </c>
      <c r="I19" s="4">
        <v>17.949235227500001</v>
      </c>
      <c r="J19" s="4">
        <v>14.9452326781</v>
      </c>
      <c r="K19" s="4">
        <v>18.724353264499999</v>
      </c>
      <c r="L19" s="4">
        <v>21.6687379183</v>
      </c>
      <c r="M19" s="4">
        <v>20.528422090300001</v>
      </c>
      <c r="N19" s="4">
        <v>21.5774910019</v>
      </c>
      <c r="O19" s="4">
        <v>22.4641304449</v>
      </c>
      <c r="P19" s="4">
        <v>22.868455983200001</v>
      </c>
      <c r="Q19" s="4">
        <v>23.2378178419</v>
      </c>
      <c r="R19" s="4">
        <v>22.864522146999999</v>
      </c>
      <c r="S19" s="4">
        <v>22.043024173300001</v>
      </c>
      <c r="T19" s="4">
        <v>21.469496018499999</v>
      </c>
      <c r="U19" s="4">
        <v>20.8557732268</v>
      </c>
      <c r="V19" s="4">
        <v>19.9738841906</v>
      </c>
      <c r="W19" s="4">
        <v>19.9377885263</v>
      </c>
      <c r="X19" s="4">
        <v>20.336222165300001</v>
      </c>
      <c r="Y19" s="4">
        <v>21.364550336200001</v>
      </c>
      <c r="Z19" s="4">
        <v>21.433678330500001</v>
      </c>
      <c r="AA19" s="4">
        <v>22.477833506100001</v>
      </c>
      <c r="AB19" s="4">
        <v>23.815380996399998</v>
      </c>
      <c r="AC19" s="4">
        <v>24.326494433800001</v>
      </c>
      <c r="AD19" s="4">
        <v>24.559881997800002</v>
      </c>
      <c r="AE19" s="4">
        <v>24.871833421000002</v>
      </c>
      <c r="AF19" s="4">
        <v>25.144620553900001</v>
      </c>
      <c r="AG19" s="4">
        <v>25.817844599699999</v>
      </c>
      <c r="AH19" s="4">
        <v>25.156638558699999</v>
      </c>
      <c r="AI19" s="4">
        <v>25.285079685900001</v>
      </c>
      <c r="AJ19" s="4">
        <v>25.940819398599999</v>
      </c>
      <c r="AK19" s="4">
        <v>26.411344029799999</v>
      </c>
      <c r="AL19" s="4">
        <v>26.2622342413</v>
      </c>
      <c r="AM19" s="4">
        <v>26.604441450500001</v>
      </c>
      <c r="AN19" s="4">
        <v>27.2238026781</v>
      </c>
      <c r="AO19" s="4">
        <v>27.906935511899999</v>
      </c>
      <c r="AP19" s="4">
        <v>28.377570492</v>
      </c>
      <c r="AQ19" s="4">
        <v>28.583293016900001</v>
      </c>
      <c r="AR19" t="s">
        <v>60</v>
      </c>
      <c r="AS19" t="s">
        <v>293</v>
      </c>
      <c r="AU19" t="s">
        <v>44</v>
      </c>
      <c r="AV19" s="7" t="s">
        <v>510</v>
      </c>
    </row>
    <row r="20" spans="1:48">
      <c r="A20" s="7"/>
      <c r="B20" t="str">
        <f t="shared" ca="1" si="0"/>
        <v>Барбадос</v>
      </c>
      <c r="D20" t="str">
        <f t="shared" ca="1" si="1"/>
        <v>Промышленность</v>
      </c>
      <c r="E20" s="4">
        <v>21.564751525999998</v>
      </c>
      <c r="F20" s="4">
        <v>21.6105537615</v>
      </c>
      <c r="G20" s="4">
        <v>21.814163820899999</v>
      </c>
      <c r="H20" s="4">
        <v>23.052731807699999</v>
      </c>
      <c r="I20" s="4">
        <v>19.647040449799999</v>
      </c>
      <c r="J20" s="4">
        <v>18.569797316599999</v>
      </c>
      <c r="K20" s="4">
        <v>19.5304568528</v>
      </c>
      <c r="L20" s="4">
        <v>20.357263228899999</v>
      </c>
      <c r="M20" s="4">
        <v>21.340782122899999</v>
      </c>
      <c r="N20" s="4">
        <v>21.0684725357</v>
      </c>
      <c r="O20" s="4">
        <v>22.5485089204</v>
      </c>
      <c r="P20" s="4">
        <v>22.252827755999999</v>
      </c>
      <c r="Q20" s="4">
        <v>21.768859993300001</v>
      </c>
      <c r="R20" s="4">
        <v>23.1899320731</v>
      </c>
      <c r="S20" s="4">
        <v>23.773257495399999</v>
      </c>
      <c r="T20" s="4">
        <v>20.6447470996</v>
      </c>
      <c r="U20" s="4">
        <v>19.5795063771</v>
      </c>
      <c r="V20" s="4">
        <v>18.687474989999998</v>
      </c>
      <c r="W20" s="4">
        <v>19.208277103</v>
      </c>
      <c r="X20" s="4">
        <v>18.528956865400001</v>
      </c>
      <c r="Y20" s="4">
        <v>18.3023067584</v>
      </c>
      <c r="Z20" s="4">
        <v>17.672875557200001</v>
      </c>
      <c r="AA20" s="4">
        <v>16.189561555800001</v>
      </c>
      <c r="AB20" s="4">
        <v>16.0419790105</v>
      </c>
      <c r="AC20" s="4">
        <v>15.705521472399999</v>
      </c>
      <c r="AD20" s="4">
        <v>15.560126582300001</v>
      </c>
      <c r="AE20" s="4">
        <v>14.9510452501</v>
      </c>
      <c r="AF20" s="4">
        <v>15.692580680900001</v>
      </c>
      <c r="AG20" s="4">
        <v>15.8079295605</v>
      </c>
      <c r="AH20" s="4">
        <v>15.9431518292</v>
      </c>
      <c r="AI20" s="4">
        <v>16.326289135500001</v>
      </c>
      <c r="AJ20" s="4">
        <v>15.194897235999999</v>
      </c>
      <c r="AK20" s="4">
        <v>16.1362518446</v>
      </c>
      <c r="AL20" s="4">
        <v>16.135655785000001</v>
      </c>
      <c r="AM20" s="4">
        <v>16.3438335616</v>
      </c>
      <c r="AN20" s="4">
        <v>17.380216072900001</v>
      </c>
      <c r="AO20" s="4">
        <v>16.849669545800001</v>
      </c>
      <c r="AP20" s="4">
        <v>16.984551343</v>
      </c>
      <c r="AQ20" s="4">
        <v>17.0666260506</v>
      </c>
      <c r="AR20" t="s">
        <v>61</v>
      </c>
      <c r="AS20" t="s">
        <v>294</v>
      </c>
      <c r="AU20" t="s">
        <v>44</v>
      </c>
      <c r="AV20" s="7" t="s">
        <v>510</v>
      </c>
    </row>
    <row r="21" spans="1:48">
      <c r="A21" s="7" t="s">
        <v>512</v>
      </c>
      <c r="B21" t="str">
        <f t="shared" ca="1" si="0"/>
        <v>Беларусь</v>
      </c>
      <c r="D21" t="str">
        <f t="shared" ca="1" si="1"/>
        <v>Промышленность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47.014175689299996</v>
      </c>
      <c r="AB21" s="4">
        <v>35.363092992299997</v>
      </c>
      <c r="AC21" s="4">
        <v>33.595721702799999</v>
      </c>
      <c r="AD21" s="4">
        <v>35.729958577399998</v>
      </c>
      <c r="AE21" s="4">
        <v>37.998998754500001</v>
      </c>
      <c r="AF21" s="4">
        <v>40.625586058400003</v>
      </c>
      <c r="AG21" s="4">
        <v>40.0346724296</v>
      </c>
      <c r="AH21" s="4">
        <v>38.384266335100001</v>
      </c>
      <c r="AI21" s="4">
        <v>38.505545240099998</v>
      </c>
      <c r="AJ21" s="4">
        <v>36.8554344466</v>
      </c>
      <c r="AK21" s="4">
        <v>36.546999873099999</v>
      </c>
      <c r="AL21" s="4">
        <v>38.224546070400002</v>
      </c>
      <c r="AM21" s="4">
        <v>40.413893721400001</v>
      </c>
      <c r="AN21" s="4">
        <v>41.351348490200003</v>
      </c>
      <c r="AO21" s="4">
        <v>41.916291702599999</v>
      </c>
      <c r="AP21" s="4">
        <v>41.5619788439</v>
      </c>
      <c r="AQ21" s="4">
        <v>43.743871036900003</v>
      </c>
      <c r="AR21" t="s">
        <v>62</v>
      </c>
      <c r="AS21" t="s">
        <v>295</v>
      </c>
      <c r="AU21" t="s">
        <v>44</v>
      </c>
      <c r="AV21" s="7" t="s">
        <v>510</v>
      </c>
    </row>
    <row r="22" spans="1:48">
      <c r="A22" s="7" t="s">
        <v>513</v>
      </c>
      <c r="B22" t="str">
        <f t="shared" ca="1" si="0"/>
        <v>Бельгия</v>
      </c>
      <c r="D22" t="str">
        <f t="shared" ca="1" si="1"/>
        <v>Промышленность</v>
      </c>
      <c r="E22" s="4">
        <v>44.050713344599998</v>
      </c>
      <c r="F22" s="4">
        <v>42.350237814899998</v>
      </c>
      <c r="G22" s="4">
        <v>41.763564666299999</v>
      </c>
      <c r="H22" s="4">
        <v>41.764830023199998</v>
      </c>
      <c r="I22" s="4">
        <v>42.5495721777</v>
      </c>
      <c r="J22" s="4">
        <v>40.1689826438</v>
      </c>
      <c r="K22" s="4">
        <v>39.024900859699997</v>
      </c>
      <c r="L22" s="4">
        <v>38.311574853400003</v>
      </c>
      <c r="M22" s="4">
        <v>36.8799329872</v>
      </c>
      <c r="N22" s="4">
        <v>36.301169446899998</v>
      </c>
      <c r="O22" s="4">
        <v>34.615567043399999</v>
      </c>
      <c r="P22" s="4">
        <v>31.147784252499999</v>
      </c>
      <c r="Q22" s="4">
        <v>31.1868583376</v>
      </c>
      <c r="R22" s="4">
        <v>31.558959572399999</v>
      </c>
      <c r="S22" s="4">
        <v>30.232259728300001</v>
      </c>
      <c r="T22" s="4">
        <v>30.686183126900001</v>
      </c>
      <c r="U22" s="4">
        <v>29.516649118499998</v>
      </c>
      <c r="V22" s="4">
        <v>28.4175125804</v>
      </c>
      <c r="W22" s="4">
        <v>29.494338756600001</v>
      </c>
      <c r="X22" s="4">
        <v>30.040403139399999</v>
      </c>
      <c r="Y22" s="4">
        <v>30.763011847600001</v>
      </c>
      <c r="Z22" s="4">
        <v>28.966848831099998</v>
      </c>
      <c r="AA22" s="4">
        <v>28.361970120300001</v>
      </c>
      <c r="AB22" s="4">
        <v>27.8909115242</v>
      </c>
      <c r="AC22" s="4">
        <v>27.857544079699998</v>
      </c>
      <c r="AD22" s="4">
        <v>28.3041476378</v>
      </c>
      <c r="AE22" s="4">
        <v>28.030093845300001</v>
      </c>
      <c r="AF22" s="4">
        <v>28.357025378900001</v>
      </c>
      <c r="AG22" s="4">
        <v>27.755487027800001</v>
      </c>
      <c r="AH22" s="4">
        <v>27.0606417427</v>
      </c>
      <c r="AI22" s="4">
        <v>27.012415336299998</v>
      </c>
      <c r="AJ22" s="4">
        <v>26.0919137486</v>
      </c>
      <c r="AK22" s="4">
        <v>25.4814625769</v>
      </c>
      <c r="AL22" s="4">
        <v>24.7508999828</v>
      </c>
      <c r="AM22" s="4">
        <v>24.549762886</v>
      </c>
      <c r="AN22" s="4">
        <v>24.040204997299998</v>
      </c>
      <c r="AO22" s="4">
        <v>24.3167344851</v>
      </c>
      <c r="AP22" s="4">
        <v>23.943983943599999</v>
      </c>
      <c r="AQ22" s="4">
        <v>23.175644454899999</v>
      </c>
      <c r="AR22" t="s">
        <v>63</v>
      </c>
      <c r="AS22" t="s">
        <v>296</v>
      </c>
      <c r="AU22" t="s">
        <v>44</v>
      </c>
      <c r="AV22" s="7" t="s">
        <v>510</v>
      </c>
    </row>
    <row r="23" spans="1:48">
      <c r="A23" s="7" t="s">
        <v>511</v>
      </c>
      <c r="B23" t="str">
        <f t="shared" ca="1" si="0"/>
        <v xml:space="preserve">Белиз </v>
      </c>
      <c r="D23" t="str">
        <f t="shared" ca="1" si="1"/>
        <v>Промышленность</v>
      </c>
      <c r="E23" s="4">
        <v>16.2388988338</v>
      </c>
      <c r="F23" s="4">
        <v>15.593517454300001</v>
      </c>
      <c r="G23" s="4">
        <v>16.4328272865</v>
      </c>
      <c r="H23" s="4">
        <v>16.573393646</v>
      </c>
      <c r="I23" s="4">
        <v>20.808296582099999</v>
      </c>
      <c r="J23" s="4">
        <v>21.277338911299999</v>
      </c>
      <c r="K23" s="4">
        <v>20.109862898599999</v>
      </c>
      <c r="L23" s="4">
        <v>20.674864887799998</v>
      </c>
      <c r="M23" s="4">
        <v>21.8121376723</v>
      </c>
      <c r="N23" s="4">
        <v>21.189420207200001</v>
      </c>
      <c r="O23" s="4">
        <v>29.8584645993</v>
      </c>
      <c r="P23" s="4">
        <v>26.324475467700001</v>
      </c>
      <c r="Q23" s="4">
        <v>23.344280405500001</v>
      </c>
      <c r="R23" s="4">
        <v>23.387819088299999</v>
      </c>
      <c r="S23" s="4">
        <v>26.120417740400001</v>
      </c>
      <c r="T23" s="4">
        <v>24.2702241016</v>
      </c>
      <c r="U23" s="4">
        <v>23.7965934337</v>
      </c>
      <c r="V23" s="4">
        <v>26.792223572299999</v>
      </c>
      <c r="W23" s="4">
        <v>27.3714699493</v>
      </c>
      <c r="X23" s="4">
        <v>26.4710448688</v>
      </c>
      <c r="Y23" s="4">
        <v>25.412029863400001</v>
      </c>
      <c r="Z23" s="4">
        <v>26.254114549000001</v>
      </c>
      <c r="AA23" s="4">
        <v>22.7862380147</v>
      </c>
      <c r="AB23" s="4">
        <v>23.4696084793</v>
      </c>
      <c r="AC23" s="4">
        <v>22.8</v>
      </c>
      <c r="AD23" s="4">
        <v>22.231450719800002</v>
      </c>
      <c r="AE23" s="4">
        <v>20.628875110700001</v>
      </c>
      <c r="AF23" s="4">
        <v>19.8332754429</v>
      </c>
      <c r="AG23" s="4">
        <v>19.695465077800002</v>
      </c>
      <c r="AH23" s="4">
        <v>18.621633957099998</v>
      </c>
      <c r="AI23" s="4">
        <v>20.6644295302</v>
      </c>
      <c r="AJ23" s="4">
        <v>19.783755756400002</v>
      </c>
      <c r="AK23" s="4">
        <v>18.8526058146</v>
      </c>
      <c r="AL23" s="4">
        <v>16.604425617299999</v>
      </c>
      <c r="AM23" s="4">
        <v>16.7954070981</v>
      </c>
      <c r="AN23" s="4">
        <v>16.531325360499999</v>
      </c>
      <c r="AO23" s="4">
        <v>19.950304946900001</v>
      </c>
      <c r="AP23" s="4">
        <v>20.442107984700002</v>
      </c>
      <c r="AQ23" s="4">
        <v>20.863511036799999</v>
      </c>
      <c r="AR23" t="s">
        <v>64</v>
      </c>
      <c r="AS23" t="s">
        <v>297</v>
      </c>
      <c r="AU23" t="s">
        <v>44</v>
      </c>
      <c r="AV23" s="7" t="s">
        <v>510</v>
      </c>
    </row>
    <row r="24" spans="1:48">
      <c r="A24" s="7" t="s">
        <v>511</v>
      </c>
      <c r="B24" t="str">
        <f t="shared" ca="1" si="0"/>
        <v>Бенин</v>
      </c>
      <c r="D24" t="str">
        <f t="shared" ca="1" si="1"/>
        <v>Промышленность</v>
      </c>
      <c r="E24" s="4">
        <v>16.276085349399999</v>
      </c>
      <c r="F24" s="4">
        <v>15.3383445463</v>
      </c>
      <c r="G24" s="4">
        <v>16.2114431794</v>
      </c>
      <c r="H24" s="4">
        <v>16.616344272500001</v>
      </c>
      <c r="I24" s="4">
        <v>18.887166259099999</v>
      </c>
      <c r="J24" s="4">
        <v>18.379548819699998</v>
      </c>
      <c r="K24" s="4">
        <v>15.133760025100001</v>
      </c>
      <c r="L24" s="4">
        <v>14.9499632746</v>
      </c>
      <c r="M24" s="4">
        <v>14.417224104500001</v>
      </c>
      <c r="N24" s="4">
        <v>16.126576890599999</v>
      </c>
      <c r="O24" s="4">
        <v>13.9449627452</v>
      </c>
      <c r="P24" s="4">
        <v>15.6877137635</v>
      </c>
      <c r="Q24" s="4">
        <v>16.341344592399999</v>
      </c>
      <c r="R24" s="4">
        <v>16.1240159902</v>
      </c>
      <c r="S24" s="4">
        <v>17.913188093999999</v>
      </c>
      <c r="T24" s="4">
        <v>17.4654899089</v>
      </c>
      <c r="U24" s="4">
        <v>13.256618489199999</v>
      </c>
      <c r="V24" s="4">
        <v>13.4902506964</v>
      </c>
      <c r="W24" s="4">
        <v>14.0740001774</v>
      </c>
      <c r="X24" s="4">
        <v>14.3042410293</v>
      </c>
      <c r="Y24" s="4">
        <v>12.722402908099999</v>
      </c>
      <c r="Z24" s="4">
        <v>12.3096679508</v>
      </c>
      <c r="AA24" s="4">
        <v>13.056226284899999</v>
      </c>
      <c r="AB24" s="4">
        <v>12.7680311891</v>
      </c>
      <c r="AC24" s="4">
        <v>15.220943073700001</v>
      </c>
      <c r="AD24" s="4">
        <v>14.324880054799999</v>
      </c>
      <c r="AE24" s="4">
        <v>14.2446196652</v>
      </c>
      <c r="AF24" s="4">
        <v>14.345684074299999</v>
      </c>
      <c r="AG24" s="4">
        <v>13.396469999500001</v>
      </c>
      <c r="AH24" s="4">
        <v>13.798522288099999</v>
      </c>
      <c r="AI24" s="4">
        <v>13.9816579476</v>
      </c>
      <c r="AJ24" s="4">
        <v>14.428288439599999</v>
      </c>
      <c r="AK24" s="4">
        <v>14.7449878319</v>
      </c>
      <c r="AL24" s="4">
        <v>14.921461492100001</v>
      </c>
      <c r="AM24" s="4">
        <v>14.573442544100001</v>
      </c>
      <c r="AN24" s="4">
        <v>14.5358546373</v>
      </c>
      <c r="AO24" s="4">
        <v>14.180485347899999</v>
      </c>
      <c r="AP24" s="4">
        <v>14.160477156200001</v>
      </c>
      <c r="AQ24" s="4">
        <v>13.6838429033</v>
      </c>
      <c r="AR24" t="s">
        <v>65</v>
      </c>
      <c r="AS24" t="s">
        <v>298</v>
      </c>
      <c r="AU24" t="s">
        <v>44</v>
      </c>
      <c r="AV24" s="7" t="s">
        <v>510</v>
      </c>
    </row>
    <row r="25" spans="1:48">
      <c r="A25" s="7" t="s">
        <v>513</v>
      </c>
      <c r="B25" t="str">
        <f t="shared" ca="1" si="0"/>
        <v>Бермуды</v>
      </c>
      <c r="D25" t="str">
        <f t="shared" ca="1" si="1"/>
        <v>Промышленность</v>
      </c>
      <c r="E25" s="4">
        <v>10.359250292500001</v>
      </c>
      <c r="F25" s="4">
        <v>10.3592309033</v>
      </c>
      <c r="G25" s="4">
        <v>10.359308224299999</v>
      </c>
      <c r="H25" s="4">
        <v>10.359356700999999</v>
      </c>
      <c r="I25" s="4">
        <v>10.3592738634</v>
      </c>
      <c r="J25" s="4">
        <v>10.3590802274</v>
      </c>
      <c r="K25" s="4">
        <v>10.3591351748</v>
      </c>
      <c r="L25" s="4">
        <v>10.359696183600001</v>
      </c>
      <c r="M25" s="4">
        <v>10.3595980687</v>
      </c>
      <c r="N25" s="4">
        <v>10.3588599354</v>
      </c>
      <c r="O25" s="4">
        <v>10.3581111169</v>
      </c>
      <c r="P25" s="4">
        <v>10.3594108798</v>
      </c>
      <c r="Q25" s="4">
        <v>10.3625015569</v>
      </c>
      <c r="R25" s="4">
        <v>10.3591072791</v>
      </c>
      <c r="S25" s="4">
        <v>10.3551688945</v>
      </c>
      <c r="T25" s="4">
        <v>10.3543673722</v>
      </c>
      <c r="U25" s="4">
        <v>10.365910338000001</v>
      </c>
      <c r="V25" s="4">
        <v>10.3779562889</v>
      </c>
      <c r="W25" s="4">
        <v>10.3421366275</v>
      </c>
      <c r="X25" s="4">
        <v>10.335481082599999</v>
      </c>
      <c r="Y25" s="4">
        <v>10.3503616546</v>
      </c>
      <c r="Z25" s="4">
        <v>10.4236799211</v>
      </c>
      <c r="AA25" s="4">
        <v>10.4382040935</v>
      </c>
      <c r="AB25" s="4">
        <v>10.163150567600001</v>
      </c>
      <c r="AC25" s="4">
        <v>10.302246455000001</v>
      </c>
      <c r="AD25" s="4">
        <v>10.4246556438</v>
      </c>
      <c r="AE25" s="4">
        <v>10.7931549736</v>
      </c>
      <c r="AF25" s="4">
        <v>10.510613836999999</v>
      </c>
      <c r="AG25" s="4">
        <v>8.7951085124000006</v>
      </c>
      <c r="AH25" s="4">
        <v>10.9945256299</v>
      </c>
      <c r="AI25" s="4">
        <v>11.0352934988</v>
      </c>
      <c r="AJ25" s="4">
        <v>10.250547662500001</v>
      </c>
      <c r="AK25" s="4">
        <v>9.5254843341999997</v>
      </c>
      <c r="AL25" s="4">
        <v>9.5892202815999994</v>
      </c>
      <c r="AM25" s="4">
        <v>9.5666591938999996</v>
      </c>
      <c r="AN25" s="4">
        <v>9.7286120610999998</v>
      </c>
      <c r="AO25" s="4">
        <v>8.7227322424999993</v>
      </c>
      <c r="AP25" s="4">
        <v>8.1313545264999991</v>
      </c>
      <c r="AQ25" s="4">
        <v>9.3659292807999996</v>
      </c>
      <c r="AR25" t="s">
        <v>66</v>
      </c>
      <c r="AS25" t="s">
        <v>299</v>
      </c>
      <c r="AU25" t="s">
        <v>44</v>
      </c>
      <c r="AV25" s="7" t="s">
        <v>510</v>
      </c>
    </row>
    <row r="26" spans="1:48">
      <c r="A26" s="7" t="s">
        <v>511</v>
      </c>
      <c r="B26" t="str">
        <f t="shared" ca="1" si="0"/>
        <v>Бутан</v>
      </c>
      <c r="D26" t="str">
        <f t="shared" ca="1" si="1"/>
        <v>Промышленность</v>
      </c>
      <c r="E26" s="4">
        <v>19.228397934099998</v>
      </c>
      <c r="F26" s="4">
        <v>19.1970061661</v>
      </c>
      <c r="G26" s="4">
        <v>19.194133020799999</v>
      </c>
      <c r="H26" s="4">
        <v>19.294051129900001</v>
      </c>
      <c r="I26" s="4">
        <v>19.102823124699999</v>
      </c>
      <c r="J26" s="4">
        <v>19.185513588300001</v>
      </c>
      <c r="K26" s="4">
        <v>19.5937447371</v>
      </c>
      <c r="L26" s="4">
        <v>18.5288644844</v>
      </c>
      <c r="M26" s="4">
        <v>19.433499096799999</v>
      </c>
      <c r="N26" s="4">
        <v>20.8175334401</v>
      </c>
      <c r="O26" s="4">
        <v>15.326152969700001</v>
      </c>
      <c r="P26" s="4">
        <v>22.139759444399999</v>
      </c>
      <c r="Q26" s="4">
        <v>24.961703727</v>
      </c>
      <c r="R26" s="4">
        <v>27.4646952441</v>
      </c>
      <c r="S26" s="4">
        <v>25.197373489699999</v>
      </c>
      <c r="T26" s="4">
        <v>22.518005886600001</v>
      </c>
      <c r="U26" s="4">
        <v>24.303317061800001</v>
      </c>
      <c r="V26" s="4">
        <v>29.605739524800001</v>
      </c>
      <c r="W26" s="4">
        <v>26.8149486479</v>
      </c>
      <c r="X26" s="4">
        <v>27.1523558216</v>
      </c>
      <c r="Y26" s="4">
        <v>28.017002492300001</v>
      </c>
      <c r="Z26" s="4">
        <v>29.514116285</v>
      </c>
      <c r="AA26" s="4">
        <v>29.973066063299999</v>
      </c>
      <c r="AB26" s="4">
        <v>31.724182645700001</v>
      </c>
      <c r="AC26" s="4">
        <v>31.3839568868</v>
      </c>
      <c r="AD26" s="4">
        <v>34.7890477037</v>
      </c>
      <c r="AE26" s="4">
        <v>34.547092101899999</v>
      </c>
      <c r="AF26" s="4">
        <v>34.575387631300003</v>
      </c>
      <c r="AG26" s="4">
        <v>33.9803566975</v>
      </c>
      <c r="AH26" s="4">
        <v>36.558257515000001</v>
      </c>
      <c r="AI26" s="4">
        <v>35.467676500000003</v>
      </c>
      <c r="AJ26" s="4">
        <v>37.478462068600003</v>
      </c>
      <c r="AK26" s="4">
        <v>38.252035703099999</v>
      </c>
      <c r="AL26" s="4">
        <v>39.132906743500001</v>
      </c>
      <c r="AM26" s="4">
        <v>37.593890148100002</v>
      </c>
      <c r="AN26" s="4">
        <v>37.122359414500004</v>
      </c>
      <c r="AO26" s="4">
        <v>37.996322347499998</v>
      </c>
      <c r="AP26" s="4">
        <v>46.499694195700002</v>
      </c>
      <c r="AQ26" s="4">
        <v>40.556995160200003</v>
      </c>
      <c r="AR26" t="s">
        <v>67</v>
      </c>
      <c r="AS26" t="s">
        <v>300</v>
      </c>
      <c r="AU26" t="s">
        <v>44</v>
      </c>
      <c r="AV26" s="7" t="s">
        <v>510</v>
      </c>
    </row>
    <row r="27" spans="1:48">
      <c r="A27" s="7" t="s">
        <v>511</v>
      </c>
      <c r="B27" t="str">
        <f t="shared" ca="1" si="0"/>
        <v>Боливия</v>
      </c>
      <c r="D27" t="str">
        <f t="shared" ca="1" si="1"/>
        <v>Промышленность</v>
      </c>
      <c r="E27" s="4">
        <v>36.363636363600001</v>
      </c>
      <c r="F27" s="4">
        <v>28.571428571399998</v>
      </c>
      <c r="G27" s="4">
        <v>33.333333333299997</v>
      </c>
      <c r="H27" s="4">
        <v>33.333333333299997</v>
      </c>
      <c r="I27" s="4">
        <v>38.461538461499998</v>
      </c>
      <c r="J27" s="4">
        <v>31.111111111100001</v>
      </c>
      <c r="K27" s="4">
        <v>31.481481481500001</v>
      </c>
      <c r="L27" s="4">
        <v>33.870967741900003</v>
      </c>
      <c r="M27" s="4">
        <v>33.783783783799997</v>
      </c>
      <c r="N27" s="4">
        <v>33.7078651685</v>
      </c>
      <c r="O27" s="4">
        <v>35.245901639300001</v>
      </c>
      <c r="P27" s="4">
        <v>33.552631578899998</v>
      </c>
      <c r="Q27" s="4">
        <v>35.820895522400001</v>
      </c>
      <c r="R27" s="4">
        <v>28.2608695652</v>
      </c>
      <c r="S27" s="4">
        <v>26.169265033399999</v>
      </c>
      <c r="T27" s="4">
        <v>28.5114783412</v>
      </c>
      <c r="U27" s="4">
        <v>27.412122942100002</v>
      </c>
      <c r="V27" s="4">
        <v>32.700872710799999</v>
      </c>
      <c r="W27" s="4">
        <v>33.4953125591</v>
      </c>
      <c r="X27" s="4">
        <v>33.775024139800003</v>
      </c>
      <c r="Y27" s="4">
        <v>34.155217491599998</v>
      </c>
      <c r="Z27" s="4">
        <v>32.995961454899998</v>
      </c>
      <c r="AA27" s="4">
        <v>32.756154111800001</v>
      </c>
      <c r="AB27" s="4">
        <v>31.042738074100001</v>
      </c>
      <c r="AC27" s="4">
        <v>30.679082981499999</v>
      </c>
      <c r="AD27" s="4">
        <v>32.1218544858</v>
      </c>
      <c r="AE27" s="4">
        <v>31.182263957100002</v>
      </c>
      <c r="AF27" s="4">
        <v>29.186292425200001</v>
      </c>
      <c r="AG27" s="4">
        <v>28.8843402107</v>
      </c>
      <c r="AH27" s="4">
        <v>27.146784745400002</v>
      </c>
      <c r="AI27" s="4">
        <v>28.3261474018</v>
      </c>
      <c r="AJ27" s="4">
        <v>27.8338407283</v>
      </c>
      <c r="AK27" s="4">
        <v>28.076781091099999</v>
      </c>
      <c r="AL27" s="4">
        <v>28.3423600715</v>
      </c>
      <c r="AM27" s="4">
        <v>30.006203321699999</v>
      </c>
      <c r="AN27" s="4">
        <v>30.947876698000002</v>
      </c>
      <c r="AO27" s="4">
        <v>33.837142292700001</v>
      </c>
      <c r="AP27" s="4">
        <v>35.007559811500002</v>
      </c>
      <c r="AQ27" s="4">
        <v>36.860699244999999</v>
      </c>
      <c r="AR27" t="s">
        <v>68</v>
      </c>
      <c r="AS27" t="s">
        <v>301</v>
      </c>
      <c r="AU27" t="s">
        <v>44</v>
      </c>
      <c r="AV27" s="7" t="s">
        <v>510</v>
      </c>
    </row>
    <row r="28" spans="1:48">
      <c r="A28" s="7" t="s">
        <v>512</v>
      </c>
      <c r="B28" t="str">
        <f t="shared" ca="1" si="0"/>
        <v>Босния и Герцеговина</v>
      </c>
      <c r="D28" t="str">
        <f t="shared" ca="1" si="1"/>
        <v>Промышленность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v>27.022319269899999</v>
      </c>
      <c r="AB28" s="4">
        <v>27.116192102799999</v>
      </c>
      <c r="AC28" s="4">
        <v>27.0639830225</v>
      </c>
      <c r="AD28" s="4">
        <v>26.886734017399998</v>
      </c>
      <c r="AE28" s="4">
        <v>27.397705741599999</v>
      </c>
      <c r="AF28" s="4">
        <v>26.907395316799999</v>
      </c>
      <c r="AG28" s="4">
        <v>26.354124247200001</v>
      </c>
      <c r="AH28" s="4">
        <v>28.9268247296</v>
      </c>
      <c r="AI28" s="4">
        <v>25.436311645100002</v>
      </c>
      <c r="AJ28" s="4">
        <v>24.682212595399999</v>
      </c>
      <c r="AK28" s="4">
        <v>23.248570726600001</v>
      </c>
      <c r="AL28" s="4">
        <v>24.387637678800001</v>
      </c>
      <c r="AM28" s="4">
        <v>24.278972207700001</v>
      </c>
      <c r="AN28" s="4">
        <v>24.3463710521</v>
      </c>
      <c r="AO28" s="4">
        <v>24.2595736653</v>
      </c>
      <c r="AP28" s="4">
        <v>25.246701408100002</v>
      </c>
      <c r="AQ28" s="4">
        <v>24.6162551173</v>
      </c>
      <c r="AR28" t="s">
        <v>69</v>
      </c>
      <c r="AS28" t="s">
        <v>302</v>
      </c>
      <c r="AU28" t="s">
        <v>44</v>
      </c>
      <c r="AV28" s="7" t="s">
        <v>510</v>
      </c>
    </row>
    <row r="29" spans="1:48">
      <c r="A29" s="7" t="s">
        <v>511</v>
      </c>
      <c r="B29" t="str">
        <f t="shared" ca="1" si="0"/>
        <v>Ботсвана</v>
      </c>
      <c r="D29" t="str">
        <f t="shared" ca="1" si="1"/>
        <v>Промышленность</v>
      </c>
      <c r="E29" s="4">
        <v>28.347845056800001</v>
      </c>
      <c r="F29" s="4">
        <v>28.309279979100001</v>
      </c>
      <c r="G29" s="4">
        <v>26.692456479699999</v>
      </c>
      <c r="H29" s="4">
        <v>30.163454066500002</v>
      </c>
      <c r="I29" s="4">
        <v>28.189066059200002</v>
      </c>
      <c r="J29" s="4">
        <v>28.832292167199999</v>
      </c>
      <c r="K29" s="4">
        <v>33.439041578599998</v>
      </c>
      <c r="L29" s="4">
        <v>32.618544246500001</v>
      </c>
      <c r="M29" s="4">
        <v>35.656061004500003</v>
      </c>
      <c r="N29" s="4">
        <v>43.584325777899998</v>
      </c>
      <c r="O29" s="4">
        <v>48.610517315099997</v>
      </c>
      <c r="P29" s="4">
        <v>47.871801368100002</v>
      </c>
      <c r="Q29" s="4">
        <v>42.537771772500001</v>
      </c>
      <c r="R29" s="4">
        <v>50.662220104799999</v>
      </c>
      <c r="S29" s="4">
        <v>53.394059405900002</v>
      </c>
      <c r="T29" s="4">
        <v>57.511737089199997</v>
      </c>
      <c r="U29" s="4">
        <v>61.037613489000002</v>
      </c>
      <c r="V29" s="4">
        <v>60.158450043199998</v>
      </c>
      <c r="W29" s="4">
        <v>60.378764873100003</v>
      </c>
      <c r="X29" s="4">
        <v>65.741037416799998</v>
      </c>
      <c r="Y29" s="4">
        <v>61.055288423100002</v>
      </c>
      <c r="Z29" s="4">
        <v>58.244123398100001</v>
      </c>
      <c r="AA29" s="4">
        <v>56.947519208199999</v>
      </c>
      <c r="AB29" s="4">
        <v>52.002650921799997</v>
      </c>
      <c r="AC29" s="4">
        <v>51.247803501</v>
      </c>
      <c r="AD29" s="4">
        <v>49.649452804399999</v>
      </c>
      <c r="AE29" s="4">
        <v>49.274010179000001</v>
      </c>
      <c r="AF29" s="4">
        <v>53.644711124799997</v>
      </c>
      <c r="AG29" s="4">
        <v>52.625435156199998</v>
      </c>
      <c r="AH29" s="4">
        <v>52.242111231700001</v>
      </c>
      <c r="AI29" s="4">
        <v>55.041047074399998</v>
      </c>
      <c r="AJ29" s="4">
        <v>58.807431537699998</v>
      </c>
      <c r="AK29" s="4">
        <v>54.5205739548</v>
      </c>
      <c r="AL29" s="4">
        <v>50.853288445899999</v>
      </c>
      <c r="AM29" s="4">
        <v>49.167077775199999</v>
      </c>
      <c r="AN29" s="4">
        <v>51.818660376499999</v>
      </c>
      <c r="AO29" s="4">
        <v>51.344811947099998</v>
      </c>
      <c r="AP29" s="4">
        <v>54.459500873300001</v>
      </c>
      <c r="AQ29" s="4">
        <v>51.668234095599999</v>
      </c>
      <c r="AR29" t="s">
        <v>70</v>
      </c>
      <c r="AS29" t="s">
        <v>303</v>
      </c>
      <c r="AU29" t="s">
        <v>44</v>
      </c>
      <c r="AV29" s="7" t="s">
        <v>510</v>
      </c>
    </row>
    <row r="30" spans="1:48">
      <c r="A30" s="7" t="s">
        <v>511</v>
      </c>
      <c r="B30" t="str">
        <f t="shared" ca="1" si="0"/>
        <v>Бразилия</v>
      </c>
      <c r="D30" t="str">
        <f t="shared" ca="1" si="1"/>
        <v>Промышленность</v>
      </c>
      <c r="E30" s="4">
        <v>35.838875405800003</v>
      </c>
      <c r="F30" s="4">
        <v>36.219458723199999</v>
      </c>
      <c r="G30" s="4">
        <v>36.992887157799998</v>
      </c>
      <c r="H30" s="4">
        <v>39.5890728603</v>
      </c>
      <c r="I30" s="4">
        <v>40.492775848400001</v>
      </c>
      <c r="J30" s="4">
        <v>40.371681752100002</v>
      </c>
      <c r="K30" s="4">
        <v>39.905414665599999</v>
      </c>
      <c r="L30" s="4">
        <v>38.638630272999997</v>
      </c>
      <c r="M30" s="4">
        <v>39.494665535000003</v>
      </c>
      <c r="N30" s="4">
        <v>40.040889405999998</v>
      </c>
      <c r="O30" s="4">
        <v>41.705069124399998</v>
      </c>
      <c r="P30" s="4">
        <v>37.571592210799999</v>
      </c>
      <c r="Q30" s="4">
        <v>40.391741662299999</v>
      </c>
      <c r="R30" s="4">
        <v>38.350515463900003</v>
      </c>
      <c r="S30" s="4">
        <v>40.736102414199998</v>
      </c>
      <c r="T30" s="4">
        <v>40.2773736786</v>
      </c>
      <c r="U30" s="4">
        <v>41.997567769</v>
      </c>
      <c r="V30" s="4">
        <v>39.807942424099998</v>
      </c>
      <c r="W30" s="4">
        <v>37.926833216600002</v>
      </c>
      <c r="X30" s="4">
        <v>34.491129704400002</v>
      </c>
      <c r="Y30" s="4">
        <v>36.943149962299998</v>
      </c>
      <c r="Z30" s="4">
        <v>35.8741611883</v>
      </c>
      <c r="AA30" s="4">
        <v>31.1874106261</v>
      </c>
      <c r="AB30" s="4">
        <v>31.7624312704</v>
      </c>
      <c r="AC30" s="4">
        <v>35.0574077379</v>
      </c>
      <c r="AD30" s="4">
        <v>27.525723496200001</v>
      </c>
      <c r="AE30" s="4">
        <v>25.983900061899998</v>
      </c>
      <c r="AF30" s="4">
        <v>26.128873420000001</v>
      </c>
      <c r="AG30" s="4">
        <v>25.6582874998</v>
      </c>
      <c r="AH30" s="4">
        <v>25.945800883299999</v>
      </c>
      <c r="AI30" s="4">
        <v>27.7317627989</v>
      </c>
      <c r="AJ30" s="4">
        <v>26.923609863300001</v>
      </c>
      <c r="AK30" s="4">
        <v>27.0519326792</v>
      </c>
      <c r="AL30" s="4">
        <v>27.845784141900001</v>
      </c>
      <c r="AM30" s="4">
        <v>30.113643865499998</v>
      </c>
      <c r="AN30" s="4">
        <v>29.274806446199999</v>
      </c>
      <c r="AO30" s="4">
        <v>28.780272998800001</v>
      </c>
      <c r="AP30" s="4">
        <v>28.051075794700001</v>
      </c>
      <c r="AQ30" s="4">
        <v>28.0806014166</v>
      </c>
      <c r="AR30" t="s">
        <v>71</v>
      </c>
      <c r="AS30" t="s">
        <v>304</v>
      </c>
      <c r="AU30" t="s">
        <v>44</v>
      </c>
      <c r="AV30" s="7" t="s">
        <v>510</v>
      </c>
    </row>
    <row r="31" spans="1:48">
      <c r="A31" s="7"/>
      <c r="B31" t="str">
        <f t="shared" ca="1" si="0"/>
        <v>Британский Виргинские о-ва</v>
      </c>
      <c r="D31" t="str">
        <f t="shared" ca="1" si="1"/>
        <v>Промышленность</v>
      </c>
      <c r="E31" s="4">
        <v>18.482947236899999</v>
      </c>
      <c r="F31" s="4">
        <v>13.6720134955</v>
      </c>
      <c r="G31" s="4">
        <v>11.199398801899999</v>
      </c>
      <c r="H31" s="4">
        <v>9.4361915426999996</v>
      </c>
      <c r="I31" s="4">
        <v>9.9160924830999999</v>
      </c>
      <c r="J31" s="4">
        <v>10.379782867899999</v>
      </c>
      <c r="K31" s="4">
        <v>9.1702413904999993</v>
      </c>
      <c r="L31" s="4">
        <v>8.0325703678</v>
      </c>
      <c r="M31" s="4">
        <v>7.5686684813999996</v>
      </c>
      <c r="N31" s="4">
        <v>7.0411200435000003</v>
      </c>
      <c r="O31" s="4">
        <v>6.7545111299</v>
      </c>
      <c r="P31" s="4">
        <v>7.2445852242999997</v>
      </c>
      <c r="Q31" s="4">
        <v>8.7046599025999996</v>
      </c>
      <c r="R31" s="4">
        <v>10.2386060745</v>
      </c>
      <c r="S31" s="4">
        <v>10.2660936919</v>
      </c>
      <c r="T31" s="4">
        <v>9.3970038301999992</v>
      </c>
      <c r="U31" s="4">
        <v>9.4719682422000009</v>
      </c>
      <c r="V31" s="4">
        <v>9.4986671588</v>
      </c>
      <c r="W31" s="4">
        <v>9.7048497185000002</v>
      </c>
      <c r="X31" s="4">
        <v>10.0452709588</v>
      </c>
      <c r="Y31" s="4">
        <v>10.6480465514</v>
      </c>
      <c r="Z31" s="4">
        <v>7.9697800162999997</v>
      </c>
      <c r="AA31" s="4">
        <v>11.489022864300001</v>
      </c>
      <c r="AB31" s="4">
        <v>12.431159877200001</v>
      </c>
      <c r="AC31" s="4">
        <v>12.704086561700001</v>
      </c>
      <c r="AD31" s="4">
        <v>13.280311297500001</v>
      </c>
      <c r="AE31" s="4">
        <v>11.6642814209</v>
      </c>
      <c r="AF31" s="4">
        <v>12.7921841813</v>
      </c>
      <c r="AG31" s="4">
        <v>13.7609340091</v>
      </c>
      <c r="AH31" s="4">
        <v>12.648231171400001</v>
      </c>
      <c r="AI31" s="4">
        <v>11.8133857453</v>
      </c>
      <c r="AJ31" s="4">
        <v>13.982081586</v>
      </c>
      <c r="AK31" s="4">
        <v>15.6352736415</v>
      </c>
      <c r="AL31" s="4">
        <v>12.2922597587</v>
      </c>
      <c r="AM31" s="4">
        <v>10.595606378799999</v>
      </c>
      <c r="AN31" s="4">
        <v>11.4169041644</v>
      </c>
      <c r="AO31" s="4">
        <v>9.5849041247999995</v>
      </c>
      <c r="AP31" s="4">
        <v>11.4277529058</v>
      </c>
      <c r="AQ31" s="4">
        <v>11.0602356198</v>
      </c>
      <c r="AR31" t="s">
        <v>72</v>
      </c>
      <c r="AS31" t="s">
        <v>305</v>
      </c>
      <c r="AU31" t="s">
        <v>44</v>
      </c>
      <c r="AV31" s="7" t="s">
        <v>510</v>
      </c>
    </row>
    <row r="32" spans="1:48">
      <c r="A32" s="7" t="s">
        <v>511</v>
      </c>
      <c r="B32" t="str">
        <f t="shared" ca="1" si="0"/>
        <v>Бруней Дарэссалам</v>
      </c>
      <c r="D32" t="str">
        <f t="shared" ca="1" si="1"/>
        <v>Промышленность</v>
      </c>
      <c r="E32" s="4">
        <v>93.911598267399995</v>
      </c>
      <c r="F32" s="4">
        <v>93.988521373699996</v>
      </c>
      <c r="G32" s="4">
        <v>93.848675463899994</v>
      </c>
      <c r="H32" s="4">
        <v>93.897642908400002</v>
      </c>
      <c r="I32" s="4">
        <v>94.219716156600001</v>
      </c>
      <c r="J32" s="4">
        <v>93.430034015299995</v>
      </c>
      <c r="K32" s="4">
        <v>94.044365271999993</v>
      </c>
      <c r="L32" s="4">
        <v>91.131537498100002</v>
      </c>
      <c r="M32" s="4">
        <v>88.962285671399997</v>
      </c>
      <c r="N32" s="4">
        <v>90.990625390600002</v>
      </c>
      <c r="O32" s="4">
        <v>92.061928871800006</v>
      </c>
      <c r="P32" s="4">
        <v>89.756005628699995</v>
      </c>
      <c r="Q32" s="4">
        <v>87.996509274000005</v>
      </c>
      <c r="R32" s="4">
        <v>86.325606378900005</v>
      </c>
      <c r="S32" s="4">
        <v>83.725147168000007</v>
      </c>
      <c r="T32" s="4">
        <v>82.524392886499996</v>
      </c>
      <c r="U32" s="4">
        <v>72.733575742300005</v>
      </c>
      <c r="V32" s="4">
        <v>72.826286831499999</v>
      </c>
      <c r="W32" s="4">
        <v>67.031260534500007</v>
      </c>
      <c r="X32" s="4">
        <v>67.078446108600005</v>
      </c>
      <c r="Y32" s="4">
        <v>68.469738549300004</v>
      </c>
      <c r="Z32" s="4">
        <v>66.377503378200004</v>
      </c>
      <c r="AA32" s="4">
        <v>63.188306090700003</v>
      </c>
      <c r="AB32" s="4">
        <v>60.332353923900001</v>
      </c>
      <c r="AC32" s="4">
        <v>57.401120336300004</v>
      </c>
      <c r="AD32" s="4">
        <v>58.106434620400002</v>
      </c>
      <c r="AE32" s="4">
        <v>56.798002131099999</v>
      </c>
      <c r="AF32" s="4">
        <v>56.0523587351</v>
      </c>
      <c r="AG32" s="4">
        <v>51.541525298700002</v>
      </c>
      <c r="AH32" s="4">
        <v>55.1878927793</v>
      </c>
      <c r="AI32" s="4">
        <v>63.669785020200003</v>
      </c>
      <c r="AJ32" s="4">
        <v>60.042780560600001</v>
      </c>
      <c r="AK32" s="4">
        <v>60.662773731199998</v>
      </c>
      <c r="AL32" s="4">
        <v>64.147987764000007</v>
      </c>
      <c r="AM32" s="4">
        <v>67.852515899799997</v>
      </c>
      <c r="AN32" s="4">
        <v>71.560421298400001</v>
      </c>
      <c r="AO32" s="4">
        <v>73.387037335900004</v>
      </c>
      <c r="AP32" s="4">
        <v>71.037477987499997</v>
      </c>
      <c r="AQ32" s="4">
        <v>71.998644847500003</v>
      </c>
      <c r="AR32" t="s">
        <v>73</v>
      </c>
      <c r="AS32" t="s">
        <v>306</v>
      </c>
      <c r="AU32" t="s">
        <v>44</v>
      </c>
      <c r="AV32" s="7" t="s">
        <v>510</v>
      </c>
    </row>
    <row r="33" spans="1:48">
      <c r="A33" s="7" t="s">
        <v>512</v>
      </c>
      <c r="B33" t="str">
        <f t="shared" ca="1" si="0"/>
        <v>Болгария</v>
      </c>
      <c r="D33" t="str">
        <f t="shared" ca="1" si="1"/>
        <v>Промышленность</v>
      </c>
      <c r="E33" s="4">
        <v>53.852407757800002</v>
      </c>
      <c r="F33" s="4">
        <v>53.858362491900003</v>
      </c>
      <c r="G33" s="4">
        <v>53.834158939300004</v>
      </c>
      <c r="H33" s="4">
        <v>53.864710940199998</v>
      </c>
      <c r="I33" s="4">
        <v>53.876205487999997</v>
      </c>
      <c r="J33" s="4">
        <v>53.761561815599997</v>
      </c>
      <c r="K33" s="4">
        <v>53.956386115999997</v>
      </c>
      <c r="L33" s="4">
        <v>53.910644964600003</v>
      </c>
      <c r="M33" s="4">
        <v>53.417648227100003</v>
      </c>
      <c r="N33" s="4">
        <v>54.540878704000001</v>
      </c>
      <c r="O33" s="4">
        <v>53.7734093288</v>
      </c>
      <c r="P33" s="4">
        <v>51.938658863599997</v>
      </c>
      <c r="Q33" s="4">
        <v>57.910591803700001</v>
      </c>
      <c r="R33" s="4">
        <v>60.319777547900003</v>
      </c>
      <c r="S33" s="4">
        <v>59.953458224800002</v>
      </c>
      <c r="T33" s="4">
        <v>62.531407902399998</v>
      </c>
      <c r="U33" s="4">
        <v>64.009783928600001</v>
      </c>
      <c r="V33" s="4">
        <v>56.657481844800003</v>
      </c>
      <c r="W33" s="4">
        <v>60.969199740500002</v>
      </c>
      <c r="X33" s="4">
        <v>59.392306044400001</v>
      </c>
      <c r="Y33" s="4">
        <v>50.890343626700002</v>
      </c>
      <c r="Z33" s="4">
        <v>37.372701702900002</v>
      </c>
      <c r="AA33" s="4">
        <v>40.473081429300002</v>
      </c>
      <c r="AB33" s="4">
        <v>35.003600382599998</v>
      </c>
      <c r="AC33" s="4">
        <v>32.1057302878</v>
      </c>
      <c r="AD33" s="4">
        <v>32.379646505099998</v>
      </c>
      <c r="AE33" s="4">
        <v>31.0826975646</v>
      </c>
      <c r="AF33" s="4">
        <v>28.467441846500002</v>
      </c>
      <c r="AG33" s="4">
        <v>32.120940001599998</v>
      </c>
      <c r="AH33" s="4">
        <v>28.87835703</v>
      </c>
      <c r="AI33" s="4">
        <v>30.057013120200001</v>
      </c>
      <c r="AJ33" s="4">
        <v>29.6090848039</v>
      </c>
      <c r="AK33" s="4">
        <v>28.6673683205</v>
      </c>
      <c r="AL33" s="4">
        <v>29.118706842200002</v>
      </c>
      <c r="AM33" s="4">
        <v>29.2472467624</v>
      </c>
      <c r="AN33" s="4">
        <v>29.3683163048</v>
      </c>
      <c r="AO33" s="4">
        <v>30.912154082600001</v>
      </c>
      <c r="AP33" s="4">
        <v>32.295870536400002</v>
      </c>
      <c r="AQ33" s="4">
        <v>30.541638257199999</v>
      </c>
      <c r="AR33" t="s">
        <v>74</v>
      </c>
      <c r="AS33" t="s">
        <v>307</v>
      </c>
      <c r="AU33" t="s">
        <v>44</v>
      </c>
      <c r="AV33" s="7" t="s">
        <v>510</v>
      </c>
    </row>
    <row r="34" spans="1:48">
      <c r="A34" s="7" t="s">
        <v>511</v>
      </c>
      <c r="B34" t="str">
        <f t="shared" ca="1" si="0"/>
        <v>Буркина Фасо</v>
      </c>
      <c r="D34" t="str">
        <f t="shared" ca="1" si="1"/>
        <v>Промышленность</v>
      </c>
      <c r="E34" s="4">
        <v>26.018540205499999</v>
      </c>
      <c r="F34" s="4">
        <v>28.610119533500001</v>
      </c>
      <c r="G34" s="4">
        <v>27.376019733700002</v>
      </c>
      <c r="H34" s="4">
        <v>30.902686725700001</v>
      </c>
      <c r="I34" s="4">
        <v>27.228240106299999</v>
      </c>
      <c r="J34" s="4">
        <v>30.710040015499999</v>
      </c>
      <c r="K34" s="4">
        <v>33.425499386399999</v>
      </c>
      <c r="L34" s="4">
        <v>27.568181440899998</v>
      </c>
      <c r="M34" s="4">
        <v>27.788709603800001</v>
      </c>
      <c r="N34" s="4">
        <v>25.759453448199999</v>
      </c>
      <c r="O34" s="4">
        <v>27.3631151003</v>
      </c>
      <c r="P34" s="4">
        <v>20.865659393200001</v>
      </c>
      <c r="Q34" s="4">
        <v>22.574225004300001</v>
      </c>
      <c r="R34" s="4">
        <v>24.099743513100002</v>
      </c>
      <c r="S34" s="4">
        <v>21.543519955600001</v>
      </c>
      <c r="T34" s="4">
        <v>19.761273209500001</v>
      </c>
      <c r="U34" s="4">
        <v>21.490518888699999</v>
      </c>
      <c r="V34" s="4">
        <v>23.121220846500002</v>
      </c>
      <c r="W34" s="4">
        <v>22.302062541600002</v>
      </c>
      <c r="X34" s="4">
        <v>22.844774273300001</v>
      </c>
      <c r="Y34" s="4">
        <v>20.8436233585</v>
      </c>
      <c r="Z34" s="4">
        <v>19.836785191600001</v>
      </c>
      <c r="AA34" s="4">
        <v>20.847218537100002</v>
      </c>
      <c r="AB34" s="4">
        <v>20.271764643899999</v>
      </c>
      <c r="AC34" s="4">
        <v>19.289078601500002</v>
      </c>
      <c r="AD34" s="4">
        <v>21.2761797006</v>
      </c>
      <c r="AE34" s="4">
        <v>19.848409175499999</v>
      </c>
      <c r="AF34" s="4">
        <v>21.215414637599999</v>
      </c>
      <c r="AG34" s="4">
        <v>19.144714792199998</v>
      </c>
      <c r="AH34" s="4">
        <v>21.998148119100001</v>
      </c>
      <c r="AI34" s="4">
        <v>21.061333378600001</v>
      </c>
      <c r="AJ34" s="4">
        <v>16.710895285799999</v>
      </c>
      <c r="AK34" s="4">
        <v>21.1422172748</v>
      </c>
      <c r="AL34" s="4">
        <v>21.876807645700001</v>
      </c>
      <c r="AM34" s="4">
        <v>21.268433705100001</v>
      </c>
      <c r="AN34" s="4">
        <v>20.065649907600001</v>
      </c>
      <c r="AO34" s="4">
        <v>20.538527907199999</v>
      </c>
      <c r="AP34" s="4">
        <v>23.6136633528</v>
      </c>
      <c r="AQ34" s="4">
        <v>23.768293215</v>
      </c>
      <c r="AR34" t="s">
        <v>75</v>
      </c>
      <c r="AS34" t="s">
        <v>308</v>
      </c>
      <c r="AU34" t="s">
        <v>44</v>
      </c>
      <c r="AV34" s="7" t="s">
        <v>510</v>
      </c>
    </row>
    <row r="35" spans="1:48">
      <c r="A35" s="7" t="s">
        <v>511</v>
      </c>
      <c r="B35" t="str">
        <f t="shared" ca="1" si="0"/>
        <v>Бурунди</v>
      </c>
      <c r="D35" t="str">
        <f t="shared" ca="1" si="1"/>
        <v>Промышленность</v>
      </c>
      <c r="E35" s="4">
        <v>9.3495219366000004</v>
      </c>
      <c r="F35" s="4">
        <v>9.6525582499000002</v>
      </c>
      <c r="G35" s="4">
        <v>10.662809834899999</v>
      </c>
      <c r="H35" s="4">
        <v>10.6678078434</v>
      </c>
      <c r="I35" s="4">
        <v>11.314948421</v>
      </c>
      <c r="J35" s="4">
        <v>10.967968516699999</v>
      </c>
      <c r="K35" s="4">
        <v>12.655216144700001</v>
      </c>
      <c r="L35" s="4">
        <v>11.456623088200001</v>
      </c>
      <c r="M35" s="4">
        <v>15.711993941299999</v>
      </c>
      <c r="N35" s="4">
        <v>15.336292346700001</v>
      </c>
      <c r="O35" s="4">
        <v>14.163464829300001</v>
      </c>
      <c r="P35" s="4">
        <v>13.8776842972</v>
      </c>
      <c r="Q35" s="4">
        <v>15.239563367700001</v>
      </c>
      <c r="R35" s="4">
        <v>17.319673265999999</v>
      </c>
      <c r="S35" s="4">
        <v>17.693153930800001</v>
      </c>
      <c r="T35" s="4">
        <v>16.939382804099999</v>
      </c>
      <c r="U35" s="4">
        <v>17.0377929225</v>
      </c>
      <c r="V35" s="4">
        <v>20.621770569799999</v>
      </c>
      <c r="W35" s="4">
        <v>20.384793415000001</v>
      </c>
      <c r="X35" s="4">
        <v>22.945219129200002</v>
      </c>
      <c r="Y35" s="4">
        <v>21.076282218199999</v>
      </c>
      <c r="Z35" s="4">
        <v>19.596115983499999</v>
      </c>
      <c r="AA35" s="4">
        <v>20.7178098095</v>
      </c>
      <c r="AB35" s="4">
        <v>21.106478157600002</v>
      </c>
      <c r="AC35" s="4">
        <v>22.506142506100002</v>
      </c>
      <c r="AD35" s="4">
        <v>19.2201834864</v>
      </c>
      <c r="AE35" s="4">
        <v>15.3908138599</v>
      </c>
      <c r="AF35" s="4">
        <v>16.704730831900001</v>
      </c>
      <c r="AG35" s="4">
        <v>16.840659340399998</v>
      </c>
      <c r="AH35" s="4">
        <v>17.848699763700001</v>
      </c>
      <c r="AI35" s="4">
        <v>18.803606773599999</v>
      </c>
      <c r="AJ35" s="4">
        <v>19.027441484899999</v>
      </c>
      <c r="AK35" s="4">
        <v>18.593155893500001</v>
      </c>
      <c r="AL35" s="4">
        <v>18.927771073799999</v>
      </c>
      <c r="AM35" s="4">
        <v>18.928354584000001</v>
      </c>
      <c r="AN35" s="4">
        <v>20.1058884298</v>
      </c>
      <c r="AO35" s="4">
        <v>19.320401653200001</v>
      </c>
      <c r="AP35" s="4">
        <v>19.451326980699999</v>
      </c>
      <c r="AQ35" s="4">
        <v>19.625767789800001</v>
      </c>
      <c r="AR35" t="s">
        <v>76</v>
      </c>
      <c r="AS35" t="s">
        <v>309</v>
      </c>
      <c r="AU35" t="s">
        <v>44</v>
      </c>
      <c r="AV35" s="7" t="s">
        <v>510</v>
      </c>
    </row>
    <row r="36" spans="1:48">
      <c r="A36" s="7" t="s">
        <v>511</v>
      </c>
      <c r="B36" t="str">
        <f t="shared" ca="1" si="0"/>
        <v>Камбоджа</v>
      </c>
      <c r="D36" t="str">
        <f t="shared" ca="1" si="1"/>
        <v>Промышленность</v>
      </c>
      <c r="E36" s="4">
        <v>16.0674619011</v>
      </c>
      <c r="F36" s="4">
        <v>16.0684916485</v>
      </c>
      <c r="G36" s="4">
        <v>16.0662202444</v>
      </c>
      <c r="H36" s="4">
        <v>16.0583163274</v>
      </c>
      <c r="I36" s="4">
        <v>16.067678448100001</v>
      </c>
      <c r="J36" s="4">
        <v>16.076601923599998</v>
      </c>
      <c r="K36" s="4">
        <v>16.073639485499999</v>
      </c>
      <c r="L36" s="4">
        <v>16.054865650699998</v>
      </c>
      <c r="M36" s="4">
        <v>16.0187651305</v>
      </c>
      <c r="N36" s="4">
        <v>16.114486842200002</v>
      </c>
      <c r="O36" s="4">
        <v>16.121193163499999</v>
      </c>
      <c r="P36" s="4">
        <v>16.058839545600001</v>
      </c>
      <c r="Q36" s="4">
        <v>15.9610320703</v>
      </c>
      <c r="R36" s="4">
        <v>15.837202999900001</v>
      </c>
      <c r="S36" s="4">
        <v>16.591056491900002</v>
      </c>
      <c r="T36" s="4">
        <v>16.154614970800001</v>
      </c>
      <c r="U36" s="4">
        <v>15.747710275599999</v>
      </c>
      <c r="V36" s="4">
        <v>15.4710737904</v>
      </c>
      <c r="W36" s="4">
        <v>15.1943376551</v>
      </c>
      <c r="X36" s="4">
        <v>20.163333880100001</v>
      </c>
      <c r="Y36" s="4">
        <v>13.9687832343</v>
      </c>
      <c r="Z36" s="4">
        <v>13.704836276</v>
      </c>
      <c r="AA36" s="4">
        <v>14.057494290699999</v>
      </c>
      <c r="AB36" s="4">
        <v>13.437694477799999</v>
      </c>
      <c r="AC36" s="4">
        <v>14.3150516866</v>
      </c>
      <c r="AD36" s="4">
        <v>13.8630875164</v>
      </c>
      <c r="AE36" s="4">
        <v>15.7058987389</v>
      </c>
      <c r="AF36" s="4">
        <v>17.0825889344</v>
      </c>
      <c r="AG36" s="4">
        <v>17.4065675961</v>
      </c>
      <c r="AH36" s="4">
        <v>19.112912688000002</v>
      </c>
      <c r="AI36" s="4">
        <v>23.026485645299999</v>
      </c>
      <c r="AJ36" s="4">
        <v>23.460312892600001</v>
      </c>
      <c r="AK36" s="4">
        <v>25.6112545127</v>
      </c>
      <c r="AL36" s="4">
        <v>26.257774428699999</v>
      </c>
      <c r="AM36" s="4">
        <v>27.188899604300001</v>
      </c>
      <c r="AN36" s="4">
        <v>26.368080896599999</v>
      </c>
      <c r="AO36" s="4">
        <v>27.573441973600001</v>
      </c>
      <c r="AP36" s="4">
        <v>26.773045913499999</v>
      </c>
      <c r="AQ36" s="4">
        <v>26.906042207799999</v>
      </c>
      <c r="AR36" t="s">
        <v>77</v>
      </c>
      <c r="AS36" t="s">
        <v>310</v>
      </c>
      <c r="AU36" t="s">
        <v>44</v>
      </c>
      <c r="AV36" s="7" t="s">
        <v>510</v>
      </c>
    </row>
    <row r="37" spans="1:48">
      <c r="A37" s="7" t="s">
        <v>511</v>
      </c>
      <c r="B37" t="str">
        <f t="shared" ca="1" si="0"/>
        <v>Камерун</v>
      </c>
      <c r="D37" t="str">
        <f t="shared" ca="1" si="1"/>
        <v>Промышленность</v>
      </c>
      <c r="E37" s="4">
        <v>20.799211356499999</v>
      </c>
      <c r="F37" s="4">
        <v>20.0920543155</v>
      </c>
      <c r="G37" s="4">
        <v>19.0768955349</v>
      </c>
      <c r="H37" s="4">
        <v>18.7942139924</v>
      </c>
      <c r="I37" s="4">
        <v>19.807516269699999</v>
      </c>
      <c r="J37" s="4">
        <v>20.560856302099999</v>
      </c>
      <c r="K37" s="4">
        <v>19.867834630000001</v>
      </c>
      <c r="L37" s="4">
        <v>20.652745531899999</v>
      </c>
      <c r="M37" s="4">
        <v>23.739217854300001</v>
      </c>
      <c r="N37" s="4">
        <v>27.393969360500002</v>
      </c>
      <c r="O37" s="4">
        <v>30.719678744599999</v>
      </c>
      <c r="P37" s="4">
        <v>33.232187503900001</v>
      </c>
      <c r="Q37" s="4">
        <v>34.871563258499997</v>
      </c>
      <c r="R37" s="4">
        <v>35.056323589100003</v>
      </c>
      <c r="S37" s="4">
        <v>34.066644171900002</v>
      </c>
      <c r="T37" s="4">
        <v>32.443006336000003</v>
      </c>
      <c r="U37" s="4">
        <v>31.074020813699999</v>
      </c>
      <c r="V37" s="4">
        <v>31.0826061751</v>
      </c>
      <c r="W37" s="4">
        <v>31.650160763999999</v>
      </c>
      <c r="X37" s="4">
        <v>31.218885171299998</v>
      </c>
      <c r="Y37" s="4">
        <v>30.525011188200001</v>
      </c>
      <c r="Z37" s="4">
        <v>30.4600737807</v>
      </c>
      <c r="AA37" s="4">
        <v>30.288000522499999</v>
      </c>
      <c r="AB37" s="4">
        <v>30.824127011000002</v>
      </c>
      <c r="AC37" s="4">
        <v>30.2644753593</v>
      </c>
      <c r="AD37" s="4">
        <v>29.764240255299999</v>
      </c>
      <c r="AE37" s="4">
        <v>29.584262532499999</v>
      </c>
      <c r="AF37" s="4">
        <v>30.5031107585</v>
      </c>
      <c r="AG37" s="4">
        <v>28.7783836481</v>
      </c>
      <c r="AH37" s="4">
        <v>31.770263662200001</v>
      </c>
      <c r="AI37" s="4">
        <v>35.764049011399997</v>
      </c>
      <c r="AJ37" s="4">
        <v>32.358884465899997</v>
      </c>
      <c r="AK37" s="4">
        <v>31.784447635799999</v>
      </c>
      <c r="AL37" s="4">
        <v>30.443693272600001</v>
      </c>
      <c r="AM37" s="4">
        <v>30.357780118299999</v>
      </c>
      <c r="AN37" s="4">
        <v>31.778646781399999</v>
      </c>
      <c r="AO37" s="4">
        <v>33.004444019499999</v>
      </c>
      <c r="AP37" s="4">
        <v>30.018350703700001</v>
      </c>
      <c r="AQ37" s="4">
        <v>31.600860908400001</v>
      </c>
      <c r="AR37" t="s">
        <v>78</v>
      </c>
      <c r="AS37" t="s">
        <v>311</v>
      </c>
      <c r="AU37" t="s">
        <v>44</v>
      </c>
      <c r="AV37" s="7" t="s">
        <v>510</v>
      </c>
    </row>
    <row r="38" spans="1:48">
      <c r="A38" s="7" t="s">
        <v>513</v>
      </c>
      <c r="B38" t="str">
        <f t="shared" ca="1" si="0"/>
        <v>Канада</v>
      </c>
      <c r="D38" t="str">
        <f t="shared" ca="1" si="1"/>
        <v>Промышленность</v>
      </c>
      <c r="E38" s="4">
        <v>35.994291631899998</v>
      </c>
      <c r="F38" s="4">
        <v>35.959605307300002</v>
      </c>
      <c r="G38" s="4">
        <v>35.871437763300001</v>
      </c>
      <c r="H38" s="4">
        <v>37.001742252299998</v>
      </c>
      <c r="I38" s="4">
        <v>37.746288699899999</v>
      </c>
      <c r="J38" s="4">
        <v>36.2905284657</v>
      </c>
      <c r="K38" s="4">
        <v>36.0851914518</v>
      </c>
      <c r="L38" s="4">
        <v>36.654258923999997</v>
      </c>
      <c r="M38" s="4">
        <v>36.377189035400001</v>
      </c>
      <c r="N38" s="4">
        <v>37.472345896199997</v>
      </c>
      <c r="O38" s="4">
        <v>37.587911705300002</v>
      </c>
      <c r="P38" s="4">
        <v>35.6709688826</v>
      </c>
      <c r="Q38" s="4">
        <v>33.902426088200002</v>
      </c>
      <c r="R38" s="4">
        <v>34.405326892700003</v>
      </c>
      <c r="S38" s="4">
        <v>35.3089314606</v>
      </c>
      <c r="T38" s="4">
        <v>35.004263242199997</v>
      </c>
      <c r="U38" s="4">
        <v>32.601381558999996</v>
      </c>
      <c r="V38" s="4">
        <v>33.108788453099997</v>
      </c>
      <c r="W38" s="4">
        <v>33.304295547400002</v>
      </c>
      <c r="X38" s="4">
        <v>32.578525548999998</v>
      </c>
      <c r="Y38" s="4">
        <v>31.2081718359</v>
      </c>
      <c r="Z38" s="4">
        <v>29.1470193237</v>
      </c>
      <c r="AA38" s="4">
        <v>28.523871748400001</v>
      </c>
      <c r="AB38" s="4">
        <v>28.773927290100001</v>
      </c>
      <c r="AC38" s="4">
        <v>29.987677658799999</v>
      </c>
      <c r="AD38" s="4">
        <v>30.728846118</v>
      </c>
      <c r="AE38" s="4">
        <v>30.906039576400001</v>
      </c>
      <c r="AF38" s="4">
        <v>30.860915962899998</v>
      </c>
      <c r="AG38" s="4">
        <v>30.009662931400001</v>
      </c>
      <c r="AH38" s="4">
        <v>31.200889971599999</v>
      </c>
      <c r="AI38" s="4">
        <v>33.206257644300003</v>
      </c>
      <c r="AJ38" s="4">
        <v>31.883348899200001</v>
      </c>
      <c r="AK38" s="4">
        <v>30.9657408317</v>
      </c>
      <c r="AL38" s="4">
        <v>31.245659107000002</v>
      </c>
      <c r="AM38" s="4">
        <v>31.709286989399999</v>
      </c>
      <c r="AN38" s="4">
        <v>31.622528240299999</v>
      </c>
      <c r="AO38" s="4">
        <v>31.1407622935</v>
      </c>
      <c r="AP38" s="4">
        <v>30.5953587427</v>
      </c>
      <c r="AQ38" s="4">
        <v>29.578550426500001</v>
      </c>
      <c r="AR38" t="s">
        <v>79</v>
      </c>
      <c r="AS38" t="s">
        <v>312</v>
      </c>
      <c r="AU38" t="s">
        <v>44</v>
      </c>
      <c r="AV38" s="7" t="s">
        <v>510</v>
      </c>
    </row>
    <row r="39" spans="1:48">
      <c r="A39" s="7" t="s">
        <v>511</v>
      </c>
      <c r="B39" t="str">
        <f t="shared" ca="1" si="0"/>
        <v>Капе Верде</v>
      </c>
      <c r="D39" t="str">
        <f t="shared" ca="1" si="1"/>
        <v>Промышленность</v>
      </c>
      <c r="E39" s="4">
        <v>17.997662691199999</v>
      </c>
      <c r="F39" s="4">
        <v>18.013813112499999</v>
      </c>
      <c r="G39" s="4">
        <v>17.989999175400001</v>
      </c>
      <c r="H39" s="4">
        <v>17.981090201000001</v>
      </c>
      <c r="I39" s="4">
        <v>17.993060794800002</v>
      </c>
      <c r="J39" s="4">
        <v>18.0103566889</v>
      </c>
      <c r="K39" s="4">
        <v>18.094623093999999</v>
      </c>
      <c r="L39" s="4">
        <v>17.8709414283</v>
      </c>
      <c r="M39" s="4">
        <v>17.936594635399999</v>
      </c>
      <c r="N39" s="4">
        <v>18.0528207427</v>
      </c>
      <c r="O39" s="4">
        <v>18.097122906599999</v>
      </c>
      <c r="P39" s="4">
        <v>18.517238128199999</v>
      </c>
      <c r="Q39" s="4">
        <v>16.757176105500001</v>
      </c>
      <c r="R39" s="4">
        <v>18.262841809400001</v>
      </c>
      <c r="S39" s="4">
        <v>18.631756916299999</v>
      </c>
      <c r="T39" s="4">
        <v>18.938629062499999</v>
      </c>
      <c r="U39" s="4">
        <v>18.800231999299999</v>
      </c>
      <c r="V39" s="4">
        <v>19.5230514908</v>
      </c>
      <c r="W39" s="4">
        <v>20.2855535082</v>
      </c>
      <c r="X39" s="4">
        <v>21.602874394899999</v>
      </c>
      <c r="Y39" s="4">
        <v>22.562429905599998</v>
      </c>
      <c r="Z39" s="4">
        <v>22.6390266053</v>
      </c>
      <c r="AA39" s="4">
        <v>23.4125749054</v>
      </c>
      <c r="AB39" s="4">
        <v>21.5618455173</v>
      </c>
      <c r="AC39" s="4">
        <v>21.017110083199999</v>
      </c>
      <c r="AD39" s="4">
        <v>20.352285459000001</v>
      </c>
      <c r="AE39" s="4">
        <v>20.911266957199999</v>
      </c>
      <c r="AF39" s="4">
        <v>19.246290868300001</v>
      </c>
      <c r="AG39" s="4">
        <v>18.670681118800001</v>
      </c>
      <c r="AH39" s="4">
        <v>17.411572830499999</v>
      </c>
      <c r="AI39" s="4">
        <v>16.461120646299999</v>
      </c>
      <c r="AJ39" s="4">
        <v>14.9011730681</v>
      </c>
      <c r="AK39" s="4">
        <v>15.9735940798</v>
      </c>
      <c r="AL39" s="4">
        <v>15.9277544103</v>
      </c>
      <c r="AM39" s="4">
        <v>16.210464758600001</v>
      </c>
      <c r="AN39" s="4">
        <v>17.791089911299999</v>
      </c>
      <c r="AO39" s="4">
        <v>16.603034782999998</v>
      </c>
      <c r="AP39" s="4">
        <v>16.865971629200001</v>
      </c>
      <c r="AQ39" s="4">
        <v>17.087494899999999</v>
      </c>
      <c r="AR39" t="s">
        <v>80</v>
      </c>
      <c r="AS39" t="s">
        <v>314</v>
      </c>
      <c r="AU39" t="s">
        <v>44</v>
      </c>
      <c r="AV39" s="7" t="s">
        <v>510</v>
      </c>
    </row>
    <row r="40" spans="1:48">
      <c r="A40" s="7"/>
      <c r="B40" t="str">
        <f t="shared" ca="1" si="0"/>
        <v>Каймановы о-ва</v>
      </c>
      <c r="D40" t="str">
        <f t="shared" ca="1" si="1"/>
        <v>Промышленность</v>
      </c>
      <c r="E40" s="4">
        <v>16.527814423999999</v>
      </c>
      <c r="F40" s="4">
        <v>16.518897344399999</v>
      </c>
      <c r="G40" s="4">
        <v>16.495287703199999</v>
      </c>
      <c r="H40" s="4">
        <v>16.528315620800001</v>
      </c>
      <c r="I40" s="4">
        <v>16.559046497499999</v>
      </c>
      <c r="J40" s="4">
        <v>16.537506224099999</v>
      </c>
      <c r="K40" s="4">
        <v>16.4743478354</v>
      </c>
      <c r="L40" s="4">
        <v>16.377211111499999</v>
      </c>
      <c r="M40" s="4">
        <v>16.6933751362</v>
      </c>
      <c r="N40" s="4">
        <v>16.712780489</v>
      </c>
      <c r="O40" s="4">
        <v>16.429829129800002</v>
      </c>
      <c r="P40" s="4">
        <v>16.158551961400001</v>
      </c>
      <c r="Q40" s="4">
        <v>15.8912934396</v>
      </c>
      <c r="R40" s="4">
        <v>18.269230780699999</v>
      </c>
      <c r="S40" s="4">
        <v>16.810344904699999</v>
      </c>
      <c r="T40" s="4">
        <v>15.0197627252</v>
      </c>
      <c r="U40" s="4">
        <v>14.8014438474</v>
      </c>
      <c r="V40" s="4">
        <v>14.5510834027</v>
      </c>
      <c r="W40" s="4">
        <v>15.594059312300001</v>
      </c>
      <c r="X40" s="4">
        <v>16.666666637500001</v>
      </c>
      <c r="Y40" s="4">
        <v>14.629948324300001</v>
      </c>
      <c r="Z40" s="4">
        <v>14.0495868665</v>
      </c>
      <c r="AA40" s="4">
        <v>15.1063826012</v>
      </c>
      <c r="AB40" s="4">
        <v>15.2138809527</v>
      </c>
      <c r="AC40" s="4">
        <v>15.138633989200001</v>
      </c>
      <c r="AD40" s="4">
        <v>14.827833162799999</v>
      </c>
      <c r="AE40" s="4">
        <v>14.867480606599999</v>
      </c>
      <c r="AF40" s="4">
        <v>15.0308890578</v>
      </c>
      <c r="AG40" s="4">
        <v>15.015865097000001</v>
      </c>
      <c r="AH40" s="4">
        <v>14.976243085</v>
      </c>
      <c r="AI40" s="4">
        <v>14.9436787301</v>
      </c>
      <c r="AJ40" s="4">
        <v>14.9668428869</v>
      </c>
      <c r="AK40" s="4">
        <v>14.986703006799999</v>
      </c>
      <c r="AL40" s="4">
        <v>14.977870580599999</v>
      </c>
      <c r="AM40" s="4">
        <v>14.9702689391</v>
      </c>
      <c r="AN40" s="4">
        <v>14.9690737077</v>
      </c>
      <c r="AO40" s="4">
        <v>14.974152034899999</v>
      </c>
      <c r="AP40" s="4">
        <v>14.9756137178</v>
      </c>
      <c r="AQ40" s="4">
        <v>14.9733958764</v>
      </c>
      <c r="AR40" t="s">
        <v>81</v>
      </c>
      <c r="AS40" t="s">
        <v>313</v>
      </c>
      <c r="AU40" t="s">
        <v>44</v>
      </c>
      <c r="AV40" s="7" t="s">
        <v>510</v>
      </c>
    </row>
    <row r="41" spans="1:48">
      <c r="A41" s="7" t="s">
        <v>511</v>
      </c>
      <c r="B41" t="str">
        <f t="shared" ca="1" si="0"/>
        <v>Центрально-африканская республика</v>
      </c>
      <c r="D41" t="str">
        <f t="shared" ca="1" si="1"/>
        <v>Промышленность</v>
      </c>
      <c r="E41" s="4">
        <v>26.068374975600001</v>
      </c>
      <c r="F41" s="4">
        <v>26.923082264800001</v>
      </c>
      <c r="G41" s="4">
        <v>27.272732313900001</v>
      </c>
      <c r="H41" s="4">
        <v>26.806083424299999</v>
      </c>
      <c r="I41" s="4">
        <v>22.503726077700001</v>
      </c>
      <c r="J41" s="4">
        <v>22.913959502800001</v>
      </c>
      <c r="K41" s="4">
        <v>20.2569236987</v>
      </c>
      <c r="L41" s="4">
        <v>19.690450824100001</v>
      </c>
      <c r="M41" s="4">
        <v>22.3082865115</v>
      </c>
      <c r="N41" s="4">
        <v>22.549020704099998</v>
      </c>
      <c r="O41" s="4">
        <v>13.975238901299999</v>
      </c>
      <c r="P41" s="4">
        <v>13.3795423125</v>
      </c>
      <c r="Q41" s="4">
        <v>12.032188446499999</v>
      </c>
      <c r="R41" s="4">
        <v>12.9767824119</v>
      </c>
      <c r="S41" s="4">
        <v>14.5163271004</v>
      </c>
      <c r="T41" s="4">
        <v>13.441668719300001</v>
      </c>
      <c r="U41" s="4">
        <v>13.5850640715</v>
      </c>
      <c r="V41" s="4">
        <v>15.363215396099999</v>
      </c>
      <c r="W41" s="4">
        <v>16.727888800999999</v>
      </c>
      <c r="X41" s="4">
        <v>18.818117066599999</v>
      </c>
      <c r="Y41" s="4">
        <v>19.662437447999999</v>
      </c>
      <c r="Z41" s="4">
        <v>20.822139636500001</v>
      </c>
      <c r="AA41" s="4">
        <v>20.719966733700002</v>
      </c>
      <c r="AB41" s="4">
        <v>21.544088766000002</v>
      </c>
      <c r="AC41" s="4">
        <v>22.013383425899999</v>
      </c>
      <c r="AD41" s="4">
        <v>21.103719819199998</v>
      </c>
      <c r="AE41" s="4">
        <v>19.348813275400001</v>
      </c>
      <c r="AF41" s="4">
        <v>19.2119120457</v>
      </c>
      <c r="AG41" s="4">
        <v>18.873826941499999</v>
      </c>
      <c r="AH41" s="4">
        <v>18.9086711265</v>
      </c>
      <c r="AI41" s="4">
        <v>15.819255072100001</v>
      </c>
      <c r="AJ41" s="4">
        <v>15.617200540500001</v>
      </c>
      <c r="AK41" s="4">
        <v>15.266401074799999</v>
      </c>
      <c r="AL41" s="4">
        <v>15.659966150500001</v>
      </c>
      <c r="AM41" s="4">
        <v>14.020761244299999</v>
      </c>
      <c r="AN41" s="4">
        <v>14.1440118901</v>
      </c>
      <c r="AO41" s="4">
        <v>14.2203732985</v>
      </c>
      <c r="AP41" s="4">
        <v>14.2221932211</v>
      </c>
      <c r="AQ41" s="4">
        <v>14.1954379672</v>
      </c>
      <c r="AR41" t="s">
        <v>82</v>
      </c>
      <c r="AS41" t="s">
        <v>315</v>
      </c>
      <c r="AU41" t="s">
        <v>44</v>
      </c>
      <c r="AV41" s="7" t="s">
        <v>510</v>
      </c>
    </row>
    <row r="42" spans="1:48">
      <c r="A42" s="7" t="s">
        <v>511</v>
      </c>
      <c r="B42" t="str">
        <f t="shared" ca="1" si="0"/>
        <v>Чад</v>
      </c>
      <c r="D42" t="str">
        <f t="shared" ca="1" si="1"/>
        <v>Промышленность</v>
      </c>
      <c r="E42" s="4">
        <v>15.580704042600001</v>
      </c>
      <c r="F42" s="4">
        <v>15.5812377519</v>
      </c>
      <c r="G42" s="4">
        <v>15.5792664201</v>
      </c>
      <c r="H42" s="4">
        <v>15.581608054</v>
      </c>
      <c r="I42" s="4">
        <v>15.5828389618</v>
      </c>
      <c r="J42" s="4">
        <v>15.5733537823</v>
      </c>
      <c r="K42" s="4">
        <v>15.5886351058</v>
      </c>
      <c r="L42" s="4">
        <v>15.586531966700001</v>
      </c>
      <c r="M42" s="4">
        <v>15.544928666900001</v>
      </c>
      <c r="N42" s="4">
        <v>15.6345668886</v>
      </c>
      <c r="O42" s="4">
        <v>15.580226421400001</v>
      </c>
      <c r="P42" s="4">
        <v>15.4206790702</v>
      </c>
      <c r="Q42" s="4">
        <v>15.9064308825</v>
      </c>
      <c r="R42" s="4">
        <v>15.418531893400001</v>
      </c>
      <c r="S42" s="4">
        <v>14.9496622161</v>
      </c>
      <c r="T42" s="4">
        <v>17.451305152100002</v>
      </c>
      <c r="U42" s="4">
        <v>14.045453698399999</v>
      </c>
      <c r="V42" s="4">
        <v>13.597078224700001</v>
      </c>
      <c r="W42" s="4">
        <v>12.5583047944</v>
      </c>
      <c r="X42" s="4">
        <v>15.461493562999999</v>
      </c>
      <c r="Y42" s="4">
        <v>16.966474510899999</v>
      </c>
      <c r="Z42" s="4">
        <v>15.4633782765</v>
      </c>
      <c r="AA42" s="4">
        <v>14.3079152268</v>
      </c>
      <c r="AB42" s="4">
        <v>13.036544319200001</v>
      </c>
      <c r="AC42" s="4">
        <v>12.895325124299999</v>
      </c>
      <c r="AD42" s="4">
        <v>13.910638670799999</v>
      </c>
      <c r="AE42" s="4">
        <v>13.1324452908</v>
      </c>
      <c r="AF42" s="4">
        <v>14.2543241188</v>
      </c>
      <c r="AG42" s="4">
        <v>13.519060725199999</v>
      </c>
      <c r="AH42" s="4">
        <v>12.771008546699999</v>
      </c>
      <c r="AI42" s="4">
        <v>11.305419369599999</v>
      </c>
      <c r="AJ42" s="4">
        <v>13.602570007100001</v>
      </c>
      <c r="AK42" s="4">
        <v>14.8321001602</v>
      </c>
      <c r="AL42" s="4">
        <v>24.834779471899999</v>
      </c>
      <c r="AM42" s="4">
        <v>47.125158793300002</v>
      </c>
      <c r="AN42" s="4">
        <v>53.841920152100002</v>
      </c>
      <c r="AO42" s="4">
        <v>54.175708171099998</v>
      </c>
      <c r="AP42" s="4">
        <v>51.288546278799998</v>
      </c>
      <c r="AQ42" s="4">
        <v>53.216863787299999</v>
      </c>
      <c r="AR42" t="s">
        <v>83</v>
      </c>
      <c r="AS42" t="s">
        <v>316</v>
      </c>
      <c r="AU42" t="s">
        <v>44</v>
      </c>
      <c r="AV42" s="7" t="s">
        <v>510</v>
      </c>
    </row>
    <row r="43" spans="1:48">
      <c r="A43" s="7" t="s">
        <v>511</v>
      </c>
      <c r="B43" t="str">
        <f t="shared" ca="1" si="0"/>
        <v>Чили</v>
      </c>
      <c r="D43" t="str">
        <f t="shared" ca="1" si="1"/>
        <v>Промышленность</v>
      </c>
      <c r="E43" s="4">
        <v>39.997513045799998</v>
      </c>
      <c r="F43" s="4">
        <v>37.110508425900001</v>
      </c>
      <c r="G43" s="4">
        <v>36.885303710400002</v>
      </c>
      <c r="H43" s="4">
        <v>39.052272052699998</v>
      </c>
      <c r="I43" s="4">
        <v>48.033252261999998</v>
      </c>
      <c r="J43" s="4">
        <v>36.834670478100001</v>
      </c>
      <c r="K43" s="4">
        <v>37.8133374919</v>
      </c>
      <c r="L43" s="4">
        <v>34.101386079900003</v>
      </c>
      <c r="M43" s="4">
        <v>33.453397369500003</v>
      </c>
      <c r="N43" s="4">
        <v>34.9603890928</v>
      </c>
      <c r="O43" s="4">
        <v>33.7993843024</v>
      </c>
      <c r="P43" s="4">
        <v>31.819102716</v>
      </c>
      <c r="Q43" s="4">
        <v>30.928456366300001</v>
      </c>
      <c r="R43" s="4">
        <v>35.806694877699996</v>
      </c>
      <c r="S43" s="4">
        <v>36.262008461199997</v>
      </c>
      <c r="T43" s="4">
        <v>36.579912654899999</v>
      </c>
      <c r="U43" s="4">
        <v>36.261726581399998</v>
      </c>
      <c r="V43" s="4">
        <v>37.461615666199997</v>
      </c>
      <c r="W43" s="4">
        <v>42.629142297599998</v>
      </c>
      <c r="X43" s="4">
        <v>41.342004043400003</v>
      </c>
      <c r="Y43" s="4">
        <v>41.246176125799998</v>
      </c>
      <c r="Z43" s="4">
        <v>40.088930149299998</v>
      </c>
      <c r="AA43" s="4">
        <v>38.238195037399997</v>
      </c>
      <c r="AB43" s="4">
        <v>38.185469357099997</v>
      </c>
      <c r="AC43" s="4">
        <v>39.3152310396</v>
      </c>
      <c r="AD43" s="4">
        <v>40.829814779899998</v>
      </c>
      <c r="AE43" s="4">
        <v>38.826371549299999</v>
      </c>
      <c r="AF43" s="4">
        <v>38.576880075799998</v>
      </c>
      <c r="AG43" s="4">
        <v>35.9666489564</v>
      </c>
      <c r="AH43" s="4">
        <v>35.926549546099999</v>
      </c>
      <c r="AI43" s="4">
        <v>36.978565318800001</v>
      </c>
      <c r="AJ43" s="4">
        <v>37.5627706657</v>
      </c>
      <c r="AK43" s="4">
        <v>37.994968526199997</v>
      </c>
      <c r="AL43" s="4">
        <v>36.4465243446</v>
      </c>
      <c r="AM43" s="4">
        <v>39.862179412800003</v>
      </c>
      <c r="AN43" s="4">
        <v>42.0104394313</v>
      </c>
      <c r="AO43" s="4">
        <v>46.924874529299998</v>
      </c>
      <c r="AP43" s="4">
        <v>47.059531077199999</v>
      </c>
      <c r="AQ43" s="4">
        <v>45.337147812799998</v>
      </c>
      <c r="AR43" t="s">
        <v>84</v>
      </c>
      <c r="AS43" t="s">
        <v>317</v>
      </c>
      <c r="AU43" t="s">
        <v>44</v>
      </c>
      <c r="AV43" s="7" t="s">
        <v>510</v>
      </c>
    </row>
    <row r="44" spans="1:48">
      <c r="A44" s="7" t="s">
        <v>511</v>
      </c>
      <c r="B44" t="str">
        <f t="shared" ca="1" si="0"/>
        <v>Китай</v>
      </c>
      <c r="D44" t="str">
        <f t="shared" ca="1" si="1"/>
        <v>Промышленность</v>
      </c>
      <c r="E44" s="4">
        <v>40.2304706635</v>
      </c>
      <c r="F44" s="4">
        <v>41.886262433799999</v>
      </c>
      <c r="G44" s="4">
        <v>42.786662571999997</v>
      </c>
      <c r="H44" s="4">
        <v>42.842151334500002</v>
      </c>
      <c r="I44" s="4">
        <v>42.458198952099998</v>
      </c>
      <c r="J44" s="4">
        <v>45.4539233685</v>
      </c>
      <c r="K44" s="4">
        <v>45.156165525399999</v>
      </c>
      <c r="L44" s="4">
        <v>46.854759381699999</v>
      </c>
      <c r="M44" s="4">
        <v>47.876430210899997</v>
      </c>
      <c r="N44" s="4">
        <v>47.100620322899999</v>
      </c>
      <c r="O44" s="4">
        <v>48.222202558900001</v>
      </c>
      <c r="P44" s="4">
        <v>46.1100244163</v>
      </c>
      <c r="Q44" s="4">
        <v>44.765036455699999</v>
      </c>
      <c r="R44" s="4">
        <v>44.379584647000001</v>
      </c>
      <c r="S44" s="4">
        <v>43.086538795099997</v>
      </c>
      <c r="T44" s="4">
        <v>41.248607070600002</v>
      </c>
      <c r="U44" s="4">
        <v>42.109680250300002</v>
      </c>
      <c r="V44" s="4">
        <v>41.946428735200001</v>
      </c>
      <c r="W44" s="4">
        <v>42.103445908399998</v>
      </c>
      <c r="X44" s="4">
        <v>41.0240269552</v>
      </c>
      <c r="Y44" s="4">
        <v>39.748619708500001</v>
      </c>
      <c r="Z44" s="4">
        <v>40.079265953799997</v>
      </c>
      <c r="AA44" s="4">
        <v>41.7378089097</v>
      </c>
      <c r="AB44" s="4">
        <v>45.172108594100003</v>
      </c>
      <c r="AC44" s="4">
        <v>45.610312368400002</v>
      </c>
      <c r="AD44" s="4">
        <v>46.598438880000003</v>
      </c>
      <c r="AE44" s="4">
        <v>47.320838296600002</v>
      </c>
      <c r="AF44" s="4">
        <v>47.700364324699997</v>
      </c>
      <c r="AG44" s="4">
        <v>46.386963574699998</v>
      </c>
      <c r="AH44" s="4">
        <v>45.9747861122</v>
      </c>
      <c r="AI44" s="4">
        <v>46.357561307700003</v>
      </c>
      <c r="AJ44" s="4">
        <v>45.682085538099997</v>
      </c>
      <c r="AK44" s="4">
        <v>45.394194925299999</v>
      </c>
      <c r="AL44" s="4">
        <v>46.611298161299999</v>
      </c>
      <c r="AM44" s="4">
        <v>46.155736804699998</v>
      </c>
      <c r="AN44" s="4">
        <v>47.683571538499997</v>
      </c>
      <c r="AO44" s="4">
        <v>48.678909455000003</v>
      </c>
      <c r="AP44" s="4">
        <v>48.644009653399998</v>
      </c>
      <c r="AQ44" s="4">
        <v>48.335496787099999</v>
      </c>
      <c r="AR44" t="s">
        <v>85</v>
      </c>
      <c r="AS44" t="s">
        <v>318</v>
      </c>
      <c r="AU44" t="s">
        <v>44</v>
      </c>
      <c r="AV44" s="7" t="s">
        <v>510</v>
      </c>
    </row>
    <row r="45" spans="1:48">
      <c r="A45" s="7" t="s">
        <v>511</v>
      </c>
      <c r="B45" t="str">
        <f t="shared" ca="1" si="0"/>
        <v>Гонконг</v>
      </c>
      <c r="D45" t="str">
        <f t="shared" ca="1" si="1"/>
        <v>Промышленность</v>
      </c>
      <c r="E45" s="4">
        <v>30.568233496600001</v>
      </c>
      <c r="F45" s="4">
        <v>30.569113228599999</v>
      </c>
      <c r="G45" s="4">
        <v>30.575804439399999</v>
      </c>
      <c r="H45" s="4">
        <v>30.559783564</v>
      </c>
      <c r="I45" s="4">
        <v>30.571753199700002</v>
      </c>
      <c r="J45" s="4">
        <v>30.595872644899998</v>
      </c>
      <c r="K45" s="4">
        <v>30.511736578200001</v>
      </c>
      <c r="L45" s="4">
        <v>30.607714679000001</v>
      </c>
      <c r="M45" s="4">
        <v>30.668090338799999</v>
      </c>
      <c r="N45" s="4">
        <v>30.259452466399999</v>
      </c>
      <c r="O45" s="4">
        <v>30.897626929499999</v>
      </c>
      <c r="P45" s="4">
        <v>30.8470358828</v>
      </c>
      <c r="Q45" s="4">
        <v>29.028780451199999</v>
      </c>
      <c r="R45" s="4">
        <v>30.8055327161</v>
      </c>
      <c r="S45" s="4">
        <v>31.270742197299999</v>
      </c>
      <c r="T45" s="4">
        <v>29.0125813081</v>
      </c>
      <c r="U45" s="4">
        <v>29.422831906300001</v>
      </c>
      <c r="V45" s="4">
        <v>28.3716119013</v>
      </c>
      <c r="W45" s="4">
        <v>26.675296203999999</v>
      </c>
      <c r="X45" s="4">
        <v>25.783901950699999</v>
      </c>
      <c r="Y45" s="4">
        <v>24.3513491416</v>
      </c>
      <c r="Z45" s="4">
        <v>21.985382463600001</v>
      </c>
      <c r="AA45" s="4">
        <v>19.872733713700001</v>
      </c>
      <c r="AB45" s="4">
        <v>17.553934737300001</v>
      </c>
      <c r="AC45" s="4">
        <v>15.6087192731</v>
      </c>
      <c r="AD45" s="4">
        <v>15.177168008600001</v>
      </c>
      <c r="AE45" s="4">
        <v>14.6926116566</v>
      </c>
      <c r="AF45" s="4">
        <v>14.0283982652</v>
      </c>
      <c r="AG45" s="4">
        <v>14.2002178512</v>
      </c>
      <c r="AH45" s="4">
        <v>13.8256272734</v>
      </c>
      <c r="AI45" s="4">
        <v>13.401893765100001</v>
      </c>
      <c r="AJ45" s="4">
        <v>12.5750571748</v>
      </c>
      <c r="AK45" s="4">
        <v>11.6645164877</v>
      </c>
      <c r="AL45" s="4">
        <v>10.762489868299999</v>
      </c>
      <c r="AM45" s="4">
        <v>10.0118250218</v>
      </c>
      <c r="AN45" s="4">
        <v>9.3117041358999995</v>
      </c>
      <c r="AO45" s="4">
        <v>8.7758088777999994</v>
      </c>
      <c r="AP45" s="4">
        <v>7.6794172819000002</v>
      </c>
      <c r="AQ45" s="4">
        <v>8.5907322281000003</v>
      </c>
      <c r="AR45" t="s">
        <v>86</v>
      </c>
      <c r="AS45" t="s">
        <v>319</v>
      </c>
      <c r="AU45" t="s">
        <v>44</v>
      </c>
      <c r="AV45" s="7" t="s">
        <v>510</v>
      </c>
    </row>
    <row r="46" spans="1:48">
      <c r="A46" s="7" t="s">
        <v>511</v>
      </c>
      <c r="B46" t="str">
        <f t="shared" ca="1" si="0"/>
        <v>Макао</v>
      </c>
      <c r="D46" t="str">
        <f t="shared" ca="1" si="1"/>
        <v>Промышленность</v>
      </c>
      <c r="E46" s="4">
        <v>24.949797320199998</v>
      </c>
      <c r="F46" s="4">
        <v>24.949791886900002</v>
      </c>
      <c r="G46" s="4">
        <v>24.9500155325</v>
      </c>
      <c r="H46" s="4">
        <v>24.949584537500002</v>
      </c>
      <c r="I46" s="4">
        <v>24.949775549600002</v>
      </c>
      <c r="J46" s="4">
        <v>24.9506863756</v>
      </c>
      <c r="K46" s="4">
        <v>24.9482917371</v>
      </c>
      <c r="L46" s="4">
        <v>24.950348615799999</v>
      </c>
      <c r="M46" s="4">
        <v>24.95341874</v>
      </c>
      <c r="N46" s="4">
        <v>24.941107854199998</v>
      </c>
      <c r="O46" s="4">
        <v>24.956519260499999</v>
      </c>
      <c r="P46" s="4">
        <v>24.9626292363</v>
      </c>
      <c r="Q46" s="4">
        <v>24.904175719800001</v>
      </c>
      <c r="R46" s="4">
        <v>25.002754042199999</v>
      </c>
      <c r="S46" s="4">
        <v>24.980959480799999</v>
      </c>
      <c r="T46" s="4">
        <v>24.728828081900001</v>
      </c>
      <c r="U46" s="4">
        <v>25.298518452700002</v>
      </c>
      <c r="V46" s="4">
        <v>24.915574414600002</v>
      </c>
      <c r="W46" s="4">
        <v>23.9726913121</v>
      </c>
      <c r="X46" s="4">
        <v>27.008647324799998</v>
      </c>
      <c r="Y46" s="4">
        <v>23.7669901264</v>
      </c>
      <c r="Z46" s="4">
        <v>21.148064807000001</v>
      </c>
      <c r="AA46" s="4">
        <v>19.880089235900002</v>
      </c>
      <c r="AB46" s="4">
        <v>17.9497250589</v>
      </c>
      <c r="AC46" s="4">
        <v>16.848732952100001</v>
      </c>
      <c r="AD46" s="4">
        <v>15.5668221456</v>
      </c>
      <c r="AE46" s="4">
        <v>14.805382743299999</v>
      </c>
      <c r="AF46" s="4">
        <v>14.893525627600001</v>
      </c>
      <c r="AG46" s="4">
        <v>15.8880975305</v>
      </c>
      <c r="AH46" s="4">
        <v>15.8737525372</v>
      </c>
      <c r="AI46" s="4">
        <v>14.7895704305</v>
      </c>
      <c r="AJ46" s="4">
        <v>12.9906941782</v>
      </c>
      <c r="AK46" s="4">
        <v>11.9894587473</v>
      </c>
      <c r="AL46" s="4">
        <v>12.172966106000001</v>
      </c>
      <c r="AM46" s="4">
        <v>11.276358629000001</v>
      </c>
      <c r="AN46" s="4">
        <v>14.3294585765</v>
      </c>
      <c r="AO46" s="4">
        <v>18.047228149599999</v>
      </c>
      <c r="AP46" s="4">
        <v>17.063040791100001</v>
      </c>
      <c r="AQ46" s="4">
        <v>16.48554081</v>
      </c>
      <c r="AR46" t="s">
        <v>87</v>
      </c>
      <c r="AS46" t="s">
        <v>320</v>
      </c>
      <c r="AU46" t="s">
        <v>44</v>
      </c>
      <c r="AV46" s="7" t="s">
        <v>510</v>
      </c>
    </row>
    <row r="47" spans="1:48">
      <c r="A47" s="7" t="s">
        <v>511</v>
      </c>
      <c r="B47" t="str">
        <f t="shared" ca="1" si="0"/>
        <v>Тайван</v>
      </c>
      <c r="D47" t="str">
        <f t="shared" ca="1" si="1"/>
        <v>Промышленность</v>
      </c>
      <c r="E47" s="4">
        <v>37.6537831686</v>
      </c>
      <c r="F47" s="4">
        <v>39.757424033100001</v>
      </c>
      <c r="G47" s="4">
        <v>42.708039214400003</v>
      </c>
      <c r="H47" s="4">
        <v>45.048033955999998</v>
      </c>
      <c r="I47" s="4">
        <v>42.121926445500002</v>
      </c>
      <c r="J47" s="4">
        <v>40.9324837968</v>
      </c>
      <c r="K47" s="4">
        <v>44.029363208600003</v>
      </c>
      <c r="L47" s="4">
        <v>44.8647420952</v>
      </c>
      <c r="M47" s="4">
        <v>46.118539550199998</v>
      </c>
      <c r="N47" s="4">
        <v>45.965752012300001</v>
      </c>
      <c r="O47" s="4">
        <v>45.854078061599999</v>
      </c>
      <c r="P47" s="4">
        <v>44.788836181100002</v>
      </c>
      <c r="Q47" s="4">
        <v>43.449032627599998</v>
      </c>
      <c r="R47" s="4">
        <v>44.566585370699997</v>
      </c>
      <c r="S47" s="4">
        <v>45.555458484500001</v>
      </c>
      <c r="T47" s="4">
        <v>45.271262360999998</v>
      </c>
      <c r="U47" s="4">
        <v>46.872911909700001</v>
      </c>
      <c r="V47" s="4">
        <v>46.662629095</v>
      </c>
      <c r="W47" s="4">
        <v>44.353920686400002</v>
      </c>
      <c r="X47" s="4">
        <v>41.566335172000002</v>
      </c>
      <c r="Y47" s="4">
        <v>40.167463079299999</v>
      </c>
      <c r="Z47" s="4">
        <v>39.732314942099997</v>
      </c>
      <c r="AA47" s="4">
        <v>38.699644838700003</v>
      </c>
      <c r="AB47" s="4">
        <v>37.691058731299997</v>
      </c>
      <c r="AC47" s="4">
        <v>35.875958203000003</v>
      </c>
      <c r="AD47" s="4">
        <v>34.318675602100001</v>
      </c>
      <c r="AE47" s="4">
        <v>33.716237941300001</v>
      </c>
      <c r="AF47" s="4">
        <v>33.120873461400002</v>
      </c>
      <c r="AG47" s="4">
        <v>32.3579713146</v>
      </c>
      <c r="AH47" s="4">
        <v>30.908340277600001</v>
      </c>
      <c r="AI47" s="4">
        <v>30.057664250199998</v>
      </c>
      <c r="AJ47" s="4">
        <v>28.447114173599999</v>
      </c>
      <c r="AK47" s="4">
        <v>29.157498026399999</v>
      </c>
      <c r="AL47" s="4">
        <v>28.8334242942</v>
      </c>
      <c r="AM47" s="4">
        <v>28.440550179599999</v>
      </c>
      <c r="AN47" s="4">
        <v>27.9078434346</v>
      </c>
      <c r="AO47" s="4">
        <v>27.843061040399999</v>
      </c>
      <c r="AP47" s="4">
        <v>28.5911015404</v>
      </c>
      <c r="AQ47" s="4">
        <v>25.7792676133</v>
      </c>
      <c r="AR47" t="s">
        <v>88</v>
      </c>
      <c r="AS47" t="s">
        <v>321</v>
      </c>
      <c r="AU47" t="s">
        <v>44</v>
      </c>
      <c r="AV47" s="7" t="s">
        <v>510</v>
      </c>
    </row>
    <row r="48" spans="1:48">
      <c r="A48" s="7" t="s">
        <v>511</v>
      </c>
      <c r="B48" t="str">
        <f t="shared" ca="1" si="0"/>
        <v>Колумбия</v>
      </c>
      <c r="D48" t="str">
        <f t="shared" ca="1" si="1"/>
        <v>Промышленность</v>
      </c>
      <c r="E48" s="4">
        <v>24.681400266200001</v>
      </c>
      <c r="F48" s="4">
        <v>24.817944065199999</v>
      </c>
      <c r="G48" s="4">
        <v>26.1294581523</v>
      </c>
      <c r="H48" s="4">
        <v>27.593448771799999</v>
      </c>
      <c r="I48" s="4">
        <v>27.3140172011</v>
      </c>
      <c r="J48" s="4">
        <v>26.445097175299999</v>
      </c>
      <c r="K48" s="4">
        <v>27.939965494300001</v>
      </c>
      <c r="L48" s="4">
        <v>27.764029134200001</v>
      </c>
      <c r="M48" s="4">
        <v>27.0619919831</v>
      </c>
      <c r="N48" s="4">
        <v>26.6948063858</v>
      </c>
      <c r="O48" s="4">
        <v>28.749625973299999</v>
      </c>
      <c r="P48" s="4">
        <v>27.617697865</v>
      </c>
      <c r="Q48" s="4">
        <v>27.759087337499999</v>
      </c>
      <c r="R48" s="4">
        <v>28.175241994099999</v>
      </c>
      <c r="S48" s="4">
        <v>30.160423701900001</v>
      </c>
      <c r="T48" s="4">
        <v>31.854693235399999</v>
      </c>
      <c r="U48" s="4">
        <v>33.640417032400002</v>
      </c>
      <c r="V48" s="4">
        <v>32.249718343399998</v>
      </c>
      <c r="W48" s="4">
        <v>33.561120070699999</v>
      </c>
      <c r="X48" s="4">
        <v>34.036658419799998</v>
      </c>
      <c r="Y48" s="4">
        <v>33.563387978599998</v>
      </c>
      <c r="Z48" s="4">
        <v>32.725747523700001</v>
      </c>
      <c r="AA48" s="4">
        <v>31.1625961877</v>
      </c>
      <c r="AB48" s="4">
        <v>31.7418944432</v>
      </c>
      <c r="AC48" s="4">
        <v>30.591388723000001</v>
      </c>
      <c r="AD48" s="4">
        <v>30.578847655899999</v>
      </c>
      <c r="AE48" s="4">
        <v>29.376781270999999</v>
      </c>
      <c r="AF48" s="4">
        <v>28.027639642699999</v>
      </c>
      <c r="AG48" s="4">
        <v>27.240603829200001</v>
      </c>
      <c r="AH48" s="4">
        <v>27.937702324499998</v>
      </c>
      <c r="AI48" s="4">
        <v>29.9768135546</v>
      </c>
      <c r="AJ48" s="4">
        <v>29.306889884499999</v>
      </c>
      <c r="AK48" s="4">
        <v>29.195716953000002</v>
      </c>
      <c r="AL48" s="4">
        <v>31.307920422399999</v>
      </c>
      <c r="AM48" s="4">
        <v>33.219372929999999</v>
      </c>
      <c r="AN48" s="4">
        <v>34.044053538</v>
      </c>
      <c r="AO48" s="4">
        <v>35.379345043000001</v>
      </c>
      <c r="AP48" s="4">
        <v>35.469010186600002</v>
      </c>
      <c r="AQ48" s="4">
        <v>36.489760203899998</v>
      </c>
      <c r="AR48" t="s">
        <v>89</v>
      </c>
      <c r="AS48" t="s">
        <v>322</v>
      </c>
      <c r="AU48" t="s">
        <v>44</v>
      </c>
      <c r="AV48" s="7" t="s">
        <v>510</v>
      </c>
    </row>
    <row r="49" spans="1:48">
      <c r="A49" s="7" t="s">
        <v>511</v>
      </c>
      <c r="B49" t="str">
        <f t="shared" ca="1" si="0"/>
        <v>Коморос</v>
      </c>
      <c r="D49" t="str">
        <f t="shared" ca="1" si="1"/>
        <v>Промышленность</v>
      </c>
      <c r="E49" s="4">
        <v>13.1476882892</v>
      </c>
      <c r="F49" s="4">
        <v>13.149546109699999</v>
      </c>
      <c r="G49" s="4">
        <v>13.143459031200001</v>
      </c>
      <c r="H49" s="4">
        <v>13.1500597405</v>
      </c>
      <c r="I49" s="4">
        <v>13.155119556900001</v>
      </c>
      <c r="J49" s="4">
        <v>13.125197787999999</v>
      </c>
      <c r="K49" s="4">
        <v>13.169861875600001</v>
      </c>
      <c r="L49" s="4">
        <v>13.170299008700001</v>
      </c>
      <c r="M49" s="4">
        <v>13.035432458700001</v>
      </c>
      <c r="N49" s="4">
        <v>13.303854165000001</v>
      </c>
      <c r="O49" s="4">
        <v>13.1716104097</v>
      </c>
      <c r="P49" s="4">
        <v>12.630832811299999</v>
      </c>
      <c r="Q49" s="4">
        <v>14.109119289100001</v>
      </c>
      <c r="R49" s="4">
        <v>14.2083965564</v>
      </c>
      <c r="S49" s="4">
        <v>15.318942160000001</v>
      </c>
      <c r="T49" s="4">
        <v>14.0699141378</v>
      </c>
      <c r="U49" s="4">
        <v>12.687190917300001</v>
      </c>
      <c r="V49" s="4">
        <v>10.379175244000001</v>
      </c>
      <c r="W49" s="4">
        <v>9.1896262007999994</v>
      </c>
      <c r="X49" s="4">
        <v>8.1382954070999993</v>
      </c>
      <c r="Y49" s="4">
        <v>8.0671255441999996</v>
      </c>
      <c r="Z49" s="4">
        <v>7.8016677681999997</v>
      </c>
      <c r="AA49" s="4">
        <v>11.1344392723</v>
      </c>
      <c r="AB49" s="4">
        <v>11.6570667294</v>
      </c>
      <c r="AC49" s="4">
        <v>11.9493107695</v>
      </c>
      <c r="AD49" s="4">
        <v>11.6524495094</v>
      </c>
      <c r="AE49" s="4">
        <v>11.6519743593</v>
      </c>
      <c r="AF49" s="4">
        <v>11.6523932118</v>
      </c>
      <c r="AG49" s="4">
        <v>11.6342412451</v>
      </c>
      <c r="AH49" s="4">
        <v>11.6521904219</v>
      </c>
      <c r="AI49" s="4">
        <v>11.3200495862</v>
      </c>
      <c r="AJ49" s="4">
        <v>11.4927623154</v>
      </c>
      <c r="AK49" s="4">
        <v>11.348448687399999</v>
      </c>
      <c r="AL49" s="4">
        <v>12.439926701899999</v>
      </c>
      <c r="AM49" s="4">
        <v>11.788338851700001</v>
      </c>
      <c r="AN49" s="4">
        <v>10.4560305097</v>
      </c>
      <c r="AO49" s="4">
        <v>10.5248860584</v>
      </c>
      <c r="AP49" s="4">
        <v>10.386779627999999</v>
      </c>
      <c r="AQ49" s="4">
        <v>10.4559989982</v>
      </c>
      <c r="AR49" t="s">
        <v>90</v>
      </c>
      <c r="AS49" t="s">
        <v>323</v>
      </c>
      <c r="AU49" t="s">
        <v>44</v>
      </c>
      <c r="AV49" s="7" t="s">
        <v>510</v>
      </c>
    </row>
    <row r="50" spans="1:48">
      <c r="A50" s="7" t="s">
        <v>511</v>
      </c>
      <c r="B50" t="str">
        <f t="shared" ca="1" si="0"/>
        <v>Конго</v>
      </c>
      <c r="D50" t="str">
        <f t="shared" ca="1" si="1"/>
        <v>Промышленность</v>
      </c>
      <c r="E50" s="4">
        <v>24.312696747099999</v>
      </c>
      <c r="F50" s="4">
        <v>26.262282195699999</v>
      </c>
      <c r="G50" s="4">
        <v>26.565413391900002</v>
      </c>
      <c r="H50" s="4">
        <v>30.461905095700001</v>
      </c>
      <c r="I50" s="4">
        <v>42.227142584500001</v>
      </c>
      <c r="J50" s="4">
        <v>34.6829135646</v>
      </c>
      <c r="K50" s="4">
        <v>35.4342793394</v>
      </c>
      <c r="L50" s="4">
        <v>30.5726347827</v>
      </c>
      <c r="M50" s="4">
        <v>31.894726864900001</v>
      </c>
      <c r="N50" s="4">
        <v>38.738876008399998</v>
      </c>
      <c r="O50" s="4">
        <v>47.996035203300004</v>
      </c>
      <c r="P50" s="4">
        <v>52.029213275399997</v>
      </c>
      <c r="Q50" s="4">
        <v>53.680653750300003</v>
      </c>
      <c r="R50" s="4">
        <v>55.306508821500003</v>
      </c>
      <c r="S50" s="4">
        <v>57.997904124400002</v>
      </c>
      <c r="T50" s="4">
        <v>54.942100909799997</v>
      </c>
      <c r="U50" s="4">
        <v>33.166215081700003</v>
      </c>
      <c r="V50" s="4">
        <v>36.445481974800003</v>
      </c>
      <c r="W50" s="4">
        <v>30.6209713744</v>
      </c>
      <c r="X50" s="4">
        <v>39.446405173499997</v>
      </c>
      <c r="Y50" s="4">
        <v>40.643044472200003</v>
      </c>
      <c r="Z50" s="4">
        <v>36.034863540800004</v>
      </c>
      <c r="AA50" s="4">
        <v>35.510045756700002</v>
      </c>
      <c r="AB50" s="4">
        <v>35.297986399800003</v>
      </c>
      <c r="AC50" s="4">
        <v>45.484343036200002</v>
      </c>
      <c r="AD50" s="4">
        <v>46.851211072700004</v>
      </c>
      <c r="AE50" s="4">
        <v>54.238106737499997</v>
      </c>
      <c r="AF50" s="4">
        <v>58.159185213100002</v>
      </c>
      <c r="AG50" s="4">
        <v>48.207135056399999</v>
      </c>
      <c r="AH50" s="4">
        <v>62.849458560400002</v>
      </c>
      <c r="AI50" s="4">
        <v>73.886630633899998</v>
      </c>
      <c r="AJ50" s="4">
        <v>68.036529680399994</v>
      </c>
      <c r="AK50" s="4">
        <v>65.568125922299998</v>
      </c>
      <c r="AL50" s="4">
        <v>63.496015936299997</v>
      </c>
      <c r="AM50" s="4">
        <v>65.412186379900007</v>
      </c>
      <c r="AN50" s="4">
        <v>71.461038961</v>
      </c>
      <c r="AO50" s="4">
        <v>70.187957341699999</v>
      </c>
      <c r="AP50" s="4">
        <v>59.841772337800002</v>
      </c>
      <c r="AQ50" s="4">
        <v>67.225134174299995</v>
      </c>
      <c r="AR50" t="s">
        <v>91</v>
      </c>
      <c r="AS50" t="s">
        <v>324</v>
      </c>
      <c r="AU50" t="s">
        <v>44</v>
      </c>
      <c r="AV50" s="7" t="s">
        <v>510</v>
      </c>
    </row>
    <row r="51" spans="1:48">
      <c r="A51" s="7" t="s">
        <v>511</v>
      </c>
      <c r="B51" t="str">
        <f t="shared" ca="1" si="0"/>
        <v>Острова Кука</v>
      </c>
      <c r="D51" t="str">
        <f t="shared" ca="1" si="1"/>
        <v>Промышленность</v>
      </c>
      <c r="E51" s="4">
        <v>22.076400914600001</v>
      </c>
      <c r="F51" s="4">
        <v>20.8918690209</v>
      </c>
      <c r="G51" s="4">
        <v>19.707840515000001</v>
      </c>
      <c r="H51" s="4">
        <v>20.855109153600001</v>
      </c>
      <c r="I51" s="4">
        <v>20.462650150599998</v>
      </c>
      <c r="J51" s="4">
        <v>14.7965789452</v>
      </c>
      <c r="K51" s="4">
        <v>9.5390623167000008</v>
      </c>
      <c r="L51" s="4">
        <v>8.4290246027000002</v>
      </c>
      <c r="M51" s="4">
        <v>9.8159171186999998</v>
      </c>
      <c r="N51" s="4">
        <v>9.2613367200999992</v>
      </c>
      <c r="O51" s="4">
        <v>9.1687625213999997</v>
      </c>
      <c r="P51" s="4">
        <v>8.4937144468000003</v>
      </c>
      <c r="Q51" s="4">
        <v>6.1779605455000004</v>
      </c>
      <c r="R51" s="4">
        <v>7.4558606213000003</v>
      </c>
      <c r="S51" s="4">
        <v>8.3844917406999997</v>
      </c>
      <c r="T51" s="4">
        <v>7.650728065</v>
      </c>
      <c r="U51" s="4">
        <v>10.156871177499999</v>
      </c>
      <c r="V51" s="4">
        <v>10.1117824584</v>
      </c>
      <c r="W51" s="4">
        <v>8.5178773629000002</v>
      </c>
      <c r="X51" s="4">
        <v>7.0265753273999998</v>
      </c>
      <c r="Y51" s="4">
        <v>8.0227235664999998</v>
      </c>
      <c r="Z51" s="4">
        <v>8.2750656698</v>
      </c>
      <c r="AA51" s="4">
        <v>10.183688416600001</v>
      </c>
      <c r="AB51" s="4">
        <v>8.2911267097000003</v>
      </c>
      <c r="AC51" s="4">
        <v>8.4105526592000004</v>
      </c>
      <c r="AD51" s="4">
        <v>7.5639576659000003</v>
      </c>
      <c r="AE51" s="4">
        <v>7.5140774858999997</v>
      </c>
      <c r="AF51" s="4">
        <v>7.1748681575999997</v>
      </c>
      <c r="AG51" s="4">
        <v>8.2674526752999995</v>
      </c>
      <c r="AH51" s="4">
        <v>8.2216377522999995</v>
      </c>
      <c r="AI51" s="4">
        <v>8.0806317902</v>
      </c>
      <c r="AJ51" s="4">
        <v>8.1413123210999991</v>
      </c>
      <c r="AK51" s="4">
        <v>7.8045870342999999</v>
      </c>
      <c r="AL51" s="4">
        <v>8.4178599642999998</v>
      </c>
      <c r="AM51" s="4">
        <v>9.0212141498000005</v>
      </c>
      <c r="AN51" s="4">
        <v>8.2755629341999999</v>
      </c>
      <c r="AO51" s="4">
        <v>8.5702214555000005</v>
      </c>
      <c r="AP51" s="4">
        <v>9.3899292948999999</v>
      </c>
      <c r="AQ51" s="4">
        <v>8.7450034597999995</v>
      </c>
      <c r="AR51" t="s">
        <v>92</v>
      </c>
      <c r="AS51" t="s">
        <v>325</v>
      </c>
      <c r="AU51" t="s">
        <v>44</v>
      </c>
      <c r="AV51" s="7" t="s">
        <v>510</v>
      </c>
    </row>
    <row r="52" spans="1:48">
      <c r="A52" s="7" t="s">
        <v>511</v>
      </c>
      <c r="B52" t="str">
        <f t="shared" ca="1" si="0"/>
        <v>Коста-Рика</v>
      </c>
      <c r="D52" t="str">
        <f t="shared" ca="1" si="1"/>
        <v>Промышленность</v>
      </c>
      <c r="E52" s="4">
        <v>27.360725344599999</v>
      </c>
      <c r="F52" s="4">
        <v>28.781315297500001</v>
      </c>
      <c r="G52" s="4">
        <v>29.7566519011</v>
      </c>
      <c r="H52" s="4">
        <v>30.434028249800001</v>
      </c>
      <c r="I52" s="4">
        <v>31.452084258500001</v>
      </c>
      <c r="J52" s="4">
        <v>31.2766311482</v>
      </c>
      <c r="K52" s="4">
        <v>31.67943816</v>
      </c>
      <c r="L52" s="4">
        <v>30.442699317799999</v>
      </c>
      <c r="M52" s="4">
        <v>31.379452557699999</v>
      </c>
      <c r="N52" s="4">
        <v>32.0944913907</v>
      </c>
      <c r="O52" s="4">
        <v>32.518690255099997</v>
      </c>
      <c r="P52" s="4">
        <v>31.968416573900001</v>
      </c>
      <c r="Q52" s="4">
        <v>30.571534755599998</v>
      </c>
      <c r="R52" s="4">
        <v>33.147525155700002</v>
      </c>
      <c r="S52" s="4">
        <v>34.2745635689</v>
      </c>
      <c r="T52" s="4">
        <v>33.348402947099999</v>
      </c>
      <c r="U52" s="4">
        <v>32.031376610599999</v>
      </c>
      <c r="V52" s="4">
        <v>31.5215679744</v>
      </c>
      <c r="W52" s="4">
        <v>31.144839555099999</v>
      </c>
      <c r="X52" s="4">
        <v>30.807149969400001</v>
      </c>
      <c r="Y52" s="4">
        <v>29.3353997237</v>
      </c>
      <c r="Z52" s="4">
        <v>29.550655344999999</v>
      </c>
      <c r="AA52" s="4">
        <v>30.276494337999999</v>
      </c>
      <c r="AB52" s="4">
        <v>29.394659236700001</v>
      </c>
      <c r="AC52" s="4">
        <v>28.6915458151</v>
      </c>
      <c r="AD52" s="4">
        <v>28.7079395662</v>
      </c>
      <c r="AE52" s="4">
        <v>28.170537236099999</v>
      </c>
      <c r="AF52" s="4">
        <v>28.069917390600001</v>
      </c>
      <c r="AG52" s="4">
        <v>28.934087222700001</v>
      </c>
      <c r="AH52" s="4">
        <v>34.041566634699997</v>
      </c>
      <c r="AI52" s="4">
        <v>30.984711988699999</v>
      </c>
      <c r="AJ52" s="4">
        <v>28.656968882299999</v>
      </c>
      <c r="AK52" s="4">
        <v>27.875594777100002</v>
      </c>
      <c r="AL52" s="4">
        <v>27.4257756212</v>
      </c>
      <c r="AM52" s="4">
        <v>28.275077803999999</v>
      </c>
      <c r="AN52" s="4">
        <v>27.825544648000001</v>
      </c>
      <c r="AO52" s="4">
        <v>27.862095282399999</v>
      </c>
      <c r="AP52" s="4">
        <v>28.054982852199998</v>
      </c>
      <c r="AQ52" s="4">
        <v>27.913791787299999</v>
      </c>
      <c r="AR52" t="s">
        <v>93</v>
      </c>
      <c r="AS52" t="s">
        <v>326</v>
      </c>
      <c r="AU52" t="s">
        <v>44</v>
      </c>
      <c r="AV52" s="7" t="s">
        <v>510</v>
      </c>
    </row>
    <row r="53" spans="1:48">
      <c r="A53" s="7" t="s">
        <v>511</v>
      </c>
      <c r="B53" t="str">
        <f t="shared" ca="1" si="0"/>
        <v>Кот-д"Ивуар</v>
      </c>
      <c r="D53" t="str">
        <f t="shared" ca="1" si="1"/>
        <v>Промышленность</v>
      </c>
      <c r="E53" s="4">
        <v>22.523909933900001</v>
      </c>
      <c r="F53" s="4">
        <v>24.155834185100002</v>
      </c>
      <c r="G53" s="4">
        <v>24.662416399600001</v>
      </c>
      <c r="H53" s="4">
        <v>22.364559903499998</v>
      </c>
      <c r="I53" s="4">
        <v>22.411180694799999</v>
      </c>
      <c r="J53" s="4">
        <v>22.6247920028</v>
      </c>
      <c r="K53" s="4">
        <v>21.179977821400001</v>
      </c>
      <c r="L53" s="4">
        <v>20.2903340656</v>
      </c>
      <c r="M53" s="4">
        <v>20.992257327000001</v>
      </c>
      <c r="N53" s="4">
        <v>21.755209375700002</v>
      </c>
      <c r="O53" s="4">
        <v>20.880280083399999</v>
      </c>
      <c r="P53" s="4">
        <v>19.3028676799</v>
      </c>
      <c r="Q53" s="4">
        <v>21.944565592899998</v>
      </c>
      <c r="R53" s="4">
        <v>20.689655172399998</v>
      </c>
      <c r="S53" s="4">
        <v>22.768341163700001</v>
      </c>
      <c r="T53" s="4">
        <v>21.803224745000001</v>
      </c>
      <c r="U53" s="4">
        <v>22.016260162599998</v>
      </c>
      <c r="V53" s="4">
        <v>23.108384458100002</v>
      </c>
      <c r="W53" s="4">
        <v>23.320958487999999</v>
      </c>
      <c r="X53" s="4">
        <v>23.332256554899999</v>
      </c>
      <c r="Y53" s="4">
        <v>23.980869197000001</v>
      </c>
      <c r="Z53" s="4">
        <v>22.9305095916</v>
      </c>
      <c r="AA53" s="4">
        <v>23.277527366400001</v>
      </c>
      <c r="AB53" s="4">
        <v>23.094388582499999</v>
      </c>
      <c r="AC53" s="4">
        <v>21.425419241</v>
      </c>
      <c r="AD53" s="4">
        <v>22.388059701500001</v>
      </c>
      <c r="AE53" s="4">
        <v>24.118804795100001</v>
      </c>
      <c r="AF53" s="4">
        <v>28.033999685200001</v>
      </c>
      <c r="AG53" s="4">
        <v>26.5288544358</v>
      </c>
      <c r="AH53" s="4">
        <v>28.0253062323</v>
      </c>
      <c r="AI53" s="4">
        <v>27.361073090600001</v>
      </c>
      <c r="AJ53" s="4">
        <v>26.428475542400001</v>
      </c>
      <c r="AK53" s="4">
        <v>25.574718242300001</v>
      </c>
      <c r="AL53" s="4">
        <v>24.2857728822</v>
      </c>
      <c r="AM53" s="4">
        <v>26.0639105421</v>
      </c>
      <c r="AN53" s="4">
        <v>28.710520475999999</v>
      </c>
      <c r="AO53" s="4">
        <v>28.588920024299998</v>
      </c>
      <c r="AP53" s="4">
        <v>27.989230923000001</v>
      </c>
      <c r="AQ53" s="4">
        <v>28.429287561700001</v>
      </c>
      <c r="AR53" t="s">
        <v>94</v>
      </c>
      <c r="AS53" t="s">
        <v>327</v>
      </c>
      <c r="AU53" t="s">
        <v>44</v>
      </c>
      <c r="AV53" s="7" t="s">
        <v>510</v>
      </c>
    </row>
    <row r="54" spans="1:48">
      <c r="A54" s="7" t="s">
        <v>512</v>
      </c>
      <c r="B54" t="str">
        <f t="shared" ca="1" si="0"/>
        <v>Хорватия</v>
      </c>
      <c r="D54" t="str">
        <f t="shared" ca="1" si="1"/>
        <v>Промышленность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v>32.488901649200002</v>
      </c>
      <c r="AB54" s="4">
        <v>33.688723684099998</v>
      </c>
      <c r="AC54" s="4">
        <v>31.7652885748</v>
      </c>
      <c r="AD54" s="4">
        <v>31.636190284600001</v>
      </c>
      <c r="AE54" s="4">
        <v>30.5369867484</v>
      </c>
      <c r="AF54" s="4">
        <v>31.340694848199998</v>
      </c>
      <c r="AG54" s="4">
        <v>29.651292167499999</v>
      </c>
      <c r="AH54" s="4">
        <v>28.433273490000001</v>
      </c>
      <c r="AI54" s="4">
        <v>28.378263952800001</v>
      </c>
      <c r="AJ54" s="4">
        <v>28.189182748499999</v>
      </c>
      <c r="AK54" s="4">
        <v>27.381053573500001</v>
      </c>
      <c r="AL54" s="4">
        <v>27.935491878099999</v>
      </c>
      <c r="AM54" s="4">
        <v>28.886353145099999</v>
      </c>
      <c r="AN54" s="4">
        <v>28.308284005099999</v>
      </c>
      <c r="AO54" s="4">
        <v>28.337858048600001</v>
      </c>
      <c r="AP54" s="4">
        <v>28.168587022400001</v>
      </c>
      <c r="AQ54" s="4">
        <v>28.572685823</v>
      </c>
      <c r="AR54" t="s">
        <v>95</v>
      </c>
      <c r="AS54" t="s">
        <v>328</v>
      </c>
      <c r="AU54" t="s">
        <v>44</v>
      </c>
      <c r="AV54" s="7" t="s">
        <v>510</v>
      </c>
    </row>
    <row r="55" spans="1:48">
      <c r="A55" s="7" t="s">
        <v>511</v>
      </c>
      <c r="B55" t="str">
        <f t="shared" ca="1" si="0"/>
        <v>Куба</v>
      </c>
      <c r="D55" t="str">
        <f t="shared" ca="1" si="1"/>
        <v>Промышленность</v>
      </c>
      <c r="E55" s="4">
        <v>18.6224570959</v>
      </c>
      <c r="F55" s="4">
        <v>18.626185914299999</v>
      </c>
      <c r="G55" s="4">
        <v>18.626406532899999</v>
      </c>
      <c r="H55" s="4">
        <v>18.621795821900001</v>
      </c>
      <c r="I55" s="4">
        <v>18.6133809255</v>
      </c>
      <c r="J55" s="4">
        <v>18.624519281800001</v>
      </c>
      <c r="K55" s="4">
        <v>18.6448369718</v>
      </c>
      <c r="L55" s="4">
        <v>18.6275097272</v>
      </c>
      <c r="M55" s="4">
        <v>18.598753878699998</v>
      </c>
      <c r="N55" s="4">
        <v>18.571366550699999</v>
      </c>
      <c r="O55" s="4">
        <v>18.6803330276</v>
      </c>
      <c r="P55" s="4">
        <v>18.7465814808</v>
      </c>
      <c r="Q55" s="4">
        <v>18.540993213099998</v>
      </c>
      <c r="R55" s="4">
        <v>18.4554646759</v>
      </c>
      <c r="S55" s="4">
        <v>18.4352559521</v>
      </c>
      <c r="T55" s="4">
        <v>19.236418476200001</v>
      </c>
      <c r="U55" s="4">
        <v>19.077253410200001</v>
      </c>
      <c r="V55" s="4">
        <v>17.529236975300002</v>
      </c>
      <c r="W55" s="4">
        <v>18.0335538599</v>
      </c>
      <c r="X55" s="4">
        <v>18.336122419700001</v>
      </c>
      <c r="Y55" s="4">
        <v>18.627796135699999</v>
      </c>
      <c r="Z55" s="4">
        <v>17.7273839858</v>
      </c>
      <c r="AA55" s="4">
        <v>17.769456559799998</v>
      </c>
      <c r="AB55" s="4">
        <v>17.4758705329</v>
      </c>
      <c r="AC55" s="4">
        <v>20.522967337699999</v>
      </c>
      <c r="AD55" s="4">
        <v>22.8752352206</v>
      </c>
      <c r="AE55" s="4">
        <v>24.272504963300001</v>
      </c>
      <c r="AF55" s="4">
        <v>24.598209048600001</v>
      </c>
      <c r="AG55" s="4">
        <v>25.037291591900001</v>
      </c>
      <c r="AH55" s="4">
        <v>25.527808968399999</v>
      </c>
      <c r="AI55" s="4">
        <v>27.886579125200001</v>
      </c>
      <c r="AJ55" s="4">
        <v>26.0234451488</v>
      </c>
      <c r="AK55" s="4">
        <v>24.5703285146</v>
      </c>
      <c r="AL55" s="4">
        <v>22.0837756351</v>
      </c>
      <c r="AM55" s="4">
        <v>20.735072553199998</v>
      </c>
      <c r="AN55" s="4">
        <v>19.370530803099999</v>
      </c>
      <c r="AO55" s="4">
        <v>20.2211227367</v>
      </c>
      <c r="AP55" s="4">
        <v>20.494088083800001</v>
      </c>
      <c r="AQ55" s="4">
        <v>20.029152145200001</v>
      </c>
      <c r="AR55" t="s">
        <v>96</v>
      </c>
      <c r="AS55" t="s">
        <v>329</v>
      </c>
      <c r="AU55" t="s">
        <v>44</v>
      </c>
      <c r="AV55" s="7" t="s">
        <v>510</v>
      </c>
    </row>
    <row r="56" spans="1:48">
      <c r="A56" s="7" t="s">
        <v>513</v>
      </c>
      <c r="B56" t="str">
        <f t="shared" ca="1" si="0"/>
        <v>Кипр</v>
      </c>
      <c r="D56" t="str">
        <f t="shared" ca="1" si="1"/>
        <v>Промышленность</v>
      </c>
      <c r="E56" s="4">
        <v>26.5611616391</v>
      </c>
      <c r="F56" s="4">
        <v>25.267610901000001</v>
      </c>
      <c r="G56" s="4">
        <v>25.9037037927</v>
      </c>
      <c r="H56" s="4">
        <v>30.547834645399998</v>
      </c>
      <c r="I56" s="4">
        <v>28.006802770299998</v>
      </c>
      <c r="J56" s="4">
        <v>26.689909211300002</v>
      </c>
      <c r="K56" s="4">
        <v>28.211214787900001</v>
      </c>
      <c r="L56" s="4">
        <v>30.866766963900002</v>
      </c>
      <c r="M56" s="4">
        <v>33.231307821199998</v>
      </c>
      <c r="N56" s="4">
        <v>33.3680480636</v>
      </c>
      <c r="O56" s="4">
        <v>33.676814086699999</v>
      </c>
      <c r="P56" s="4">
        <v>32.024679253199999</v>
      </c>
      <c r="Q56" s="4">
        <v>30.732945998200002</v>
      </c>
      <c r="R56" s="4">
        <v>30.381635609300002</v>
      </c>
      <c r="S56" s="4">
        <v>29.217086259399998</v>
      </c>
      <c r="T56" s="4">
        <v>28.637545917200001</v>
      </c>
      <c r="U56" s="4">
        <v>27.639256341300001</v>
      </c>
      <c r="V56" s="4">
        <v>27.5774581891</v>
      </c>
      <c r="W56" s="4">
        <v>27.7739124637</v>
      </c>
      <c r="X56" s="4">
        <v>26.828561710599999</v>
      </c>
      <c r="Y56" s="4">
        <v>25.891389676799999</v>
      </c>
      <c r="Z56" s="4">
        <v>26.556482537200001</v>
      </c>
      <c r="AA56" s="4">
        <v>25.5977297839</v>
      </c>
      <c r="AB56" s="4">
        <v>24.980612554099999</v>
      </c>
      <c r="AC56" s="4">
        <v>23.9454173335</v>
      </c>
      <c r="AD56" s="4">
        <v>22.838897990900001</v>
      </c>
      <c r="AE56" s="4">
        <v>22.219195158400002</v>
      </c>
      <c r="AF56" s="4">
        <v>21.289556197100001</v>
      </c>
      <c r="AG56" s="4">
        <v>20.590888874800001</v>
      </c>
      <c r="AH56" s="4">
        <v>19.6399673986</v>
      </c>
      <c r="AI56" s="4">
        <v>19.072294556900001</v>
      </c>
      <c r="AJ56" s="4">
        <v>18.740668016600001</v>
      </c>
      <c r="AK56" s="4">
        <v>19.234103614199999</v>
      </c>
      <c r="AL56" s="4">
        <v>19.360266195400001</v>
      </c>
      <c r="AM56" s="4">
        <v>19.6995050156</v>
      </c>
      <c r="AN56" s="4">
        <v>19.468237121000001</v>
      </c>
      <c r="AO56" s="4">
        <v>18.9726223336</v>
      </c>
      <c r="AP56" s="4">
        <v>18.968736430700002</v>
      </c>
      <c r="AQ56" s="4">
        <v>19.591453514800001</v>
      </c>
      <c r="AR56" t="s">
        <v>97</v>
      </c>
      <c r="AS56" t="s">
        <v>330</v>
      </c>
      <c r="AU56" t="s">
        <v>44</v>
      </c>
      <c r="AV56" s="7" t="s">
        <v>510</v>
      </c>
    </row>
    <row r="57" spans="1:48">
      <c r="A57" s="7" t="s">
        <v>512</v>
      </c>
      <c r="B57" t="str">
        <f t="shared" ca="1" si="0"/>
        <v>Чехия</v>
      </c>
      <c r="D57" t="str">
        <f t="shared" ca="1" si="1"/>
        <v>Промышленность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v>37.612837810000002</v>
      </c>
      <c r="AC57" s="4">
        <v>37.478090659899998</v>
      </c>
      <c r="AD57" s="4">
        <v>38.306140884000001</v>
      </c>
      <c r="AE57" s="4">
        <v>41.822260676299997</v>
      </c>
      <c r="AF57" s="4">
        <v>40.558093124000003</v>
      </c>
      <c r="AG57" s="4">
        <v>39.222078616300003</v>
      </c>
      <c r="AH57" s="4">
        <v>38.790606218400001</v>
      </c>
      <c r="AI57" s="4">
        <v>38.072173379100001</v>
      </c>
      <c r="AJ57" s="4">
        <v>37.743250695900002</v>
      </c>
      <c r="AK57" s="4">
        <v>36.727360873400002</v>
      </c>
      <c r="AL57" s="4">
        <v>35.861001982499999</v>
      </c>
      <c r="AM57" s="4">
        <v>38.584396907399999</v>
      </c>
      <c r="AN57" s="4">
        <v>37.869702384100002</v>
      </c>
      <c r="AO57" s="4">
        <v>38.211198507200002</v>
      </c>
      <c r="AP57" s="4">
        <v>38.8798478848</v>
      </c>
      <c r="AQ57" s="4">
        <v>37.558496158300002</v>
      </c>
      <c r="AR57" t="s">
        <v>98</v>
      </c>
      <c r="AS57" t="s">
        <v>331</v>
      </c>
      <c r="AU57" t="s">
        <v>44</v>
      </c>
      <c r="AV57" s="7" t="s">
        <v>510</v>
      </c>
    </row>
    <row r="58" spans="1:48">
      <c r="A58" s="7"/>
      <c r="B58" t="str">
        <f t="shared" ca="1" si="0"/>
        <v>Чехословакия (бывшая)</v>
      </c>
      <c r="D58" t="str">
        <f t="shared" ca="1" si="1"/>
        <v>Промышленность</v>
      </c>
      <c r="E58" s="4">
        <v>41.591706467400002</v>
      </c>
      <c r="F58" s="4">
        <v>41.993868252600002</v>
      </c>
      <c r="G58" s="4">
        <v>42.366826990600003</v>
      </c>
      <c r="H58" s="4">
        <v>42.956624881300002</v>
      </c>
      <c r="I58" s="4">
        <v>43.845267290700001</v>
      </c>
      <c r="J58" s="4">
        <v>44.784219739199997</v>
      </c>
      <c r="K58" s="4">
        <v>46.105573615600001</v>
      </c>
      <c r="L58" s="4">
        <v>41.332176114299997</v>
      </c>
      <c r="M58" s="4">
        <v>41.252128327400001</v>
      </c>
      <c r="N58" s="4">
        <v>42.9179391658</v>
      </c>
      <c r="O58" s="4">
        <v>42.580395297899997</v>
      </c>
      <c r="P58" s="4">
        <v>40.3731581021</v>
      </c>
      <c r="Q58" s="4">
        <v>40.565935775</v>
      </c>
      <c r="R58" s="4">
        <v>40.824519445999996</v>
      </c>
      <c r="S58" s="4">
        <v>40.187910042200002</v>
      </c>
      <c r="T58" s="4">
        <v>40.556946508899998</v>
      </c>
      <c r="U58" s="4">
        <v>40.390674495600003</v>
      </c>
      <c r="V58" s="4">
        <v>40.325692538600002</v>
      </c>
      <c r="W58" s="4">
        <v>40.297514447399998</v>
      </c>
      <c r="X58" s="4">
        <v>39.065393487400002</v>
      </c>
      <c r="Y58" s="4">
        <v>49.168411670600001</v>
      </c>
      <c r="Z58" s="4">
        <v>48.489962104200004</v>
      </c>
      <c r="AA58" s="4">
        <v>42.268561203200001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t="s">
        <v>99</v>
      </c>
      <c r="AS58" t="s">
        <v>332</v>
      </c>
      <c r="AU58" t="s">
        <v>44</v>
      </c>
      <c r="AV58" s="7" t="s">
        <v>510</v>
      </c>
    </row>
    <row r="59" spans="1:48">
      <c r="A59" s="7" t="s">
        <v>511</v>
      </c>
      <c r="B59" t="str">
        <f t="shared" ca="1" si="0"/>
        <v>Демократическая республика Конго</v>
      </c>
      <c r="D59" t="str">
        <f t="shared" ca="1" si="1"/>
        <v>Промышленность</v>
      </c>
      <c r="E59" s="4">
        <v>37.873754152799997</v>
      </c>
      <c r="F59" s="4">
        <v>31.901840490800002</v>
      </c>
      <c r="G59" s="4">
        <v>29.577464788699999</v>
      </c>
      <c r="H59" s="4">
        <v>36.344537815099997</v>
      </c>
      <c r="I59" s="4">
        <v>36.581196581199997</v>
      </c>
      <c r="J59" s="4">
        <v>28.078817734000001</v>
      </c>
      <c r="K59" s="4">
        <v>25.556733828199999</v>
      </c>
      <c r="L59" s="4">
        <v>20.281910728300002</v>
      </c>
      <c r="M59" s="4">
        <v>25.155455059400001</v>
      </c>
      <c r="N59" s="4">
        <v>27.137650686899999</v>
      </c>
      <c r="O59" s="4">
        <v>34.991677455199998</v>
      </c>
      <c r="P59" s="4">
        <v>33.713074579400001</v>
      </c>
      <c r="Q59" s="4">
        <v>27.8840346285</v>
      </c>
      <c r="R59" s="4">
        <v>26.989509378000001</v>
      </c>
      <c r="S59" s="4">
        <v>29.4201566116</v>
      </c>
      <c r="T59" s="4">
        <v>31.047854249299998</v>
      </c>
      <c r="U59" s="4">
        <v>26.4141770564</v>
      </c>
      <c r="V59" s="4">
        <v>28.271522493599999</v>
      </c>
      <c r="W59" s="4">
        <v>30.183401608899999</v>
      </c>
      <c r="X59" s="4">
        <v>31.577688557799998</v>
      </c>
      <c r="Y59" s="4">
        <v>28.990570758800001</v>
      </c>
      <c r="Z59" s="4">
        <v>17.4840085288</v>
      </c>
      <c r="AA59" s="4">
        <v>16.483955692599999</v>
      </c>
      <c r="AB59" s="4">
        <v>16.5075406988</v>
      </c>
      <c r="AC59" s="4">
        <v>15.999999534500001</v>
      </c>
      <c r="AD59" s="4">
        <v>17.0000001246</v>
      </c>
      <c r="AE59" s="4">
        <v>32.635648115899997</v>
      </c>
      <c r="AF59" s="4">
        <v>21.518987341799999</v>
      </c>
      <c r="AG59" s="4">
        <v>20.202020202</v>
      </c>
      <c r="AH59" s="4">
        <v>17.863720073700001</v>
      </c>
      <c r="AI59" s="4">
        <v>20.3066439523</v>
      </c>
      <c r="AJ59" s="4">
        <v>20.098477164999998</v>
      </c>
      <c r="AK59" s="4">
        <v>23.111262310299999</v>
      </c>
      <c r="AL59" s="4">
        <v>20.6139620736</v>
      </c>
      <c r="AM59" s="4">
        <v>21.2885494539</v>
      </c>
      <c r="AN59" s="4">
        <v>23.171104989300002</v>
      </c>
      <c r="AO59" s="4">
        <v>23.3992712129</v>
      </c>
      <c r="AP59" s="4">
        <v>28.407917655599999</v>
      </c>
      <c r="AQ59" s="4">
        <v>25.012043064099998</v>
      </c>
      <c r="AR59" t="s">
        <v>100</v>
      </c>
      <c r="AS59" t="s">
        <v>333</v>
      </c>
      <c r="AU59" t="s">
        <v>44</v>
      </c>
      <c r="AV59" s="7" t="s">
        <v>510</v>
      </c>
    </row>
    <row r="60" spans="1:48">
      <c r="A60" s="7" t="s">
        <v>513</v>
      </c>
      <c r="B60" t="str">
        <f t="shared" ca="1" si="0"/>
        <v>Дания</v>
      </c>
      <c r="D60" t="str">
        <f t="shared" ca="1" si="1"/>
        <v>Промышленность</v>
      </c>
      <c r="E60" s="4">
        <v>31.4810892448</v>
      </c>
      <c r="F60" s="4">
        <v>31.0551439511</v>
      </c>
      <c r="G60" s="4">
        <v>30.648182566900001</v>
      </c>
      <c r="H60" s="4">
        <v>29.5228038166</v>
      </c>
      <c r="I60" s="4">
        <v>28.880906450299999</v>
      </c>
      <c r="J60" s="4">
        <v>28.557845315600002</v>
      </c>
      <c r="K60" s="4">
        <v>27.472253183500001</v>
      </c>
      <c r="L60" s="4">
        <v>27.114448226</v>
      </c>
      <c r="M60" s="4">
        <v>26.609473866199998</v>
      </c>
      <c r="N60" s="4">
        <v>25.905984742299999</v>
      </c>
      <c r="O60" s="4">
        <v>27.219595792500002</v>
      </c>
      <c r="P60" s="4">
        <v>25.6923766962</v>
      </c>
      <c r="Q60" s="4">
        <v>25.779434262399999</v>
      </c>
      <c r="R60" s="4">
        <v>26.049147313399999</v>
      </c>
      <c r="S60" s="4">
        <v>26.372253355800002</v>
      </c>
      <c r="T60" s="4">
        <v>26.642722573</v>
      </c>
      <c r="U60" s="4">
        <v>26.856877377</v>
      </c>
      <c r="V60" s="4">
        <v>26.709229054400002</v>
      </c>
      <c r="W60" s="4">
        <v>26.210407883999999</v>
      </c>
      <c r="X60" s="4">
        <v>26.053351474199999</v>
      </c>
      <c r="Y60" s="4">
        <v>25.6188014749</v>
      </c>
      <c r="Z60" s="4">
        <v>25.275375175600001</v>
      </c>
      <c r="AA60" s="4">
        <v>25.390996284500002</v>
      </c>
      <c r="AB60" s="4">
        <v>24.456650219099998</v>
      </c>
      <c r="AC60" s="4">
        <v>24.639900481200002</v>
      </c>
      <c r="AD60" s="4">
        <v>25.076574066599999</v>
      </c>
      <c r="AE60" s="4">
        <v>25.401259904900002</v>
      </c>
      <c r="AF60" s="4">
        <v>25.6341946949</v>
      </c>
      <c r="AG60" s="4">
        <v>25.6383781302</v>
      </c>
      <c r="AH60" s="4">
        <v>26.0037274108</v>
      </c>
      <c r="AI60" s="4">
        <v>26.8097762439</v>
      </c>
      <c r="AJ60" s="4">
        <v>25.805410488300002</v>
      </c>
      <c r="AK60" s="4">
        <v>25.571201946199999</v>
      </c>
      <c r="AL60" s="4">
        <v>24.954831791099998</v>
      </c>
      <c r="AM60" s="4">
        <v>24.670660116499999</v>
      </c>
      <c r="AN60" s="4">
        <v>25.509127429500001</v>
      </c>
      <c r="AO60" s="4">
        <v>26.642895232800001</v>
      </c>
      <c r="AP60" s="4">
        <v>26.463673978500001</v>
      </c>
      <c r="AQ60" s="4">
        <v>26.274760271000002</v>
      </c>
      <c r="AR60" t="s">
        <v>101</v>
      </c>
      <c r="AS60" t="s">
        <v>334</v>
      </c>
      <c r="AU60" t="s">
        <v>44</v>
      </c>
      <c r="AV60" s="7" t="s">
        <v>510</v>
      </c>
    </row>
    <row r="61" spans="1:48">
      <c r="A61" s="7" t="s">
        <v>511</v>
      </c>
      <c r="B61" t="str">
        <f t="shared" ca="1" si="0"/>
        <v>Джибути</v>
      </c>
      <c r="D61" t="str">
        <f t="shared" ca="1" si="1"/>
        <v>Промышленность</v>
      </c>
      <c r="E61" s="4">
        <v>15.8893963324</v>
      </c>
      <c r="F61" s="4">
        <v>13.846348563799999</v>
      </c>
      <c r="G61" s="4">
        <v>15.029991431699999</v>
      </c>
      <c r="H61" s="4">
        <v>18.865761690300001</v>
      </c>
      <c r="I61" s="4">
        <v>18.865761689599999</v>
      </c>
      <c r="J61" s="4">
        <v>18.865761687300001</v>
      </c>
      <c r="K61" s="4">
        <v>20.6382649138</v>
      </c>
      <c r="L61" s="4">
        <v>18.7150147485</v>
      </c>
      <c r="M61" s="4">
        <v>18.6414437058</v>
      </c>
      <c r="N61" s="4">
        <v>18.599870933799998</v>
      </c>
      <c r="O61" s="4">
        <v>18.909622495499999</v>
      </c>
      <c r="P61" s="4">
        <v>19.478667353300001</v>
      </c>
      <c r="Q61" s="4">
        <v>20.739006983300001</v>
      </c>
      <c r="R61" s="4">
        <v>21.454710076600001</v>
      </c>
      <c r="S61" s="4">
        <v>21.6268283735</v>
      </c>
      <c r="T61" s="4">
        <v>21.626828374599999</v>
      </c>
      <c r="U61" s="4">
        <v>21.6268283739</v>
      </c>
      <c r="V61" s="4">
        <v>21.626828372799999</v>
      </c>
      <c r="W61" s="4">
        <v>21.6268283733</v>
      </c>
      <c r="X61" s="4">
        <v>21.626828373599999</v>
      </c>
      <c r="Y61" s="4">
        <v>22.048406938700001</v>
      </c>
      <c r="Z61" s="4">
        <v>21.6579216212</v>
      </c>
      <c r="AA61" s="4">
        <v>17.121274631399999</v>
      </c>
      <c r="AB61" s="4">
        <v>15.186178337499999</v>
      </c>
      <c r="AC61" s="4">
        <v>14.1497388426</v>
      </c>
      <c r="AD61" s="4">
        <v>15.443033421799999</v>
      </c>
      <c r="AE61" s="4">
        <v>15.4475544054</v>
      </c>
      <c r="AF61" s="4">
        <v>15.570483758</v>
      </c>
      <c r="AG61" s="4">
        <v>14.381761882999999</v>
      </c>
      <c r="AH61" s="4">
        <v>14.3958128256</v>
      </c>
      <c r="AI61" s="4">
        <v>14.7746068725</v>
      </c>
      <c r="AJ61" s="4">
        <v>14.991662034499999</v>
      </c>
      <c r="AK61" s="4">
        <v>15.3866194813</v>
      </c>
      <c r="AL61" s="4">
        <v>16.160544391199998</v>
      </c>
      <c r="AM61" s="4">
        <v>16.622829816700001</v>
      </c>
      <c r="AN61" s="4">
        <v>16.606059850099999</v>
      </c>
      <c r="AO61" s="4">
        <v>16.3823693348</v>
      </c>
      <c r="AP61" s="4">
        <v>16.8856594831</v>
      </c>
      <c r="AQ61" s="4">
        <v>16.623778269599999</v>
      </c>
      <c r="AR61" t="s">
        <v>102</v>
      </c>
      <c r="AS61" t="s">
        <v>335</v>
      </c>
      <c r="AU61" t="s">
        <v>44</v>
      </c>
      <c r="AV61" s="7" t="s">
        <v>510</v>
      </c>
    </row>
    <row r="62" spans="1:48">
      <c r="A62" s="7" t="s">
        <v>511</v>
      </c>
      <c r="B62" t="str">
        <f t="shared" ca="1" si="0"/>
        <v>Доминика</v>
      </c>
      <c r="D62" t="str">
        <f t="shared" ca="1" si="1"/>
        <v>Промышленность</v>
      </c>
      <c r="E62" s="4">
        <v>9.0269372538999999</v>
      </c>
      <c r="F62" s="4">
        <v>6.8131713495000001</v>
      </c>
      <c r="G62" s="4">
        <v>12.8516497743</v>
      </c>
      <c r="H62" s="4">
        <v>7.2622721928000002</v>
      </c>
      <c r="I62" s="4">
        <v>15.3865888207</v>
      </c>
      <c r="J62" s="4">
        <v>15.7682915205</v>
      </c>
      <c r="K62" s="4">
        <v>16.0817411371</v>
      </c>
      <c r="L62" s="4">
        <v>14.300411522599999</v>
      </c>
      <c r="M62" s="4">
        <v>13.7213565536</v>
      </c>
      <c r="N62" s="4">
        <v>14.059960267299999</v>
      </c>
      <c r="O62" s="4">
        <v>19.966777408599999</v>
      </c>
      <c r="P62" s="4">
        <v>19.3429517207</v>
      </c>
      <c r="Q62" s="4">
        <v>19.598431188900001</v>
      </c>
      <c r="R62" s="4">
        <v>17.7103301384</v>
      </c>
      <c r="S62" s="4">
        <v>17.370251974399999</v>
      </c>
      <c r="T62" s="4">
        <v>15.8996354278</v>
      </c>
      <c r="U62" s="4">
        <v>13.94378485</v>
      </c>
      <c r="V62" s="4">
        <v>14.2336884381</v>
      </c>
      <c r="W62" s="4">
        <v>15.773669335799999</v>
      </c>
      <c r="X62" s="4">
        <v>17.003376170799999</v>
      </c>
      <c r="Y62" s="4">
        <v>17.110691386300001</v>
      </c>
      <c r="Z62" s="4">
        <v>17.142790295000001</v>
      </c>
      <c r="AA62" s="4">
        <v>18.3779193206</v>
      </c>
      <c r="AB62" s="4">
        <v>18.7518891675</v>
      </c>
      <c r="AC62" s="4">
        <v>18.728971962599999</v>
      </c>
      <c r="AD62" s="4">
        <v>20.079998538800002</v>
      </c>
      <c r="AE62" s="4">
        <v>19.939344093799999</v>
      </c>
      <c r="AF62" s="4">
        <v>20.264398168300001</v>
      </c>
      <c r="AG62" s="4">
        <v>20.544721442099998</v>
      </c>
      <c r="AH62" s="4">
        <v>20.640435012499999</v>
      </c>
      <c r="AI62" s="4">
        <v>21.516160047300001</v>
      </c>
      <c r="AJ62" s="4">
        <v>20.904545454499999</v>
      </c>
      <c r="AK62" s="4">
        <v>19.9524333988</v>
      </c>
      <c r="AL62" s="4">
        <v>21.4363974149</v>
      </c>
      <c r="AM62" s="4">
        <v>21.9945766797</v>
      </c>
      <c r="AN62" s="4">
        <v>22.286125089900001</v>
      </c>
      <c r="AO62" s="4">
        <v>21.8316627763</v>
      </c>
      <c r="AP62" s="4">
        <v>22.3594916809</v>
      </c>
      <c r="AQ62" s="4">
        <v>21.715017064800001</v>
      </c>
      <c r="AR62" t="s">
        <v>103</v>
      </c>
      <c r="AS62" t="s">
        <v>336</v>
      </c>
      <c r="AU62" t="s">
        <v>44</v>
      </c>
      <c r="AV62" s="7" t="s">
        <v>510</v>
      </c>
    </row>
    <row r="63" spans="1:48">
      <c r="A63" s="7" t="s">
        <v>511</v>
      </c>
      <c r="B63" t="str">
        <f t="shared" ca="1" si="0"/>
        <v>Доминиканская республика</v>
      </c>
      <c r="D63" t="str">
        <f t="shared" ca="1" si="1"/>
        <v>Промышленность</v>
      </c>
      <c r="E63" s="4">
        <v>42.803096873299999</v>
      </c>
      <c r="F63" s="4">
        <v>43.159044591799997</v>
      </c>
      <c r="G63" s="4">
        <v>42.362361397500003</v>
      </c>
      <c r="H63" s="4">
        <v>41.923263625200001</v>
      </c>
      <c r="I63" s="4">
        <v>42.572146717000003</v>
      </c>
      <c r="J63" s="4">
        <v>46.818250741299998</v>
      </c>
      <c r="K63" s="4">
        <v>46.0015284021</v>
      </c>
      <c r="L63" s="4">
        <v>43.538383562999996</v>
      </c>
      <c r="M63" s="4">
        <v>43.754371940399999</v>
      </c>
      <c r="N63" s="4">
        <v>42.085009354100002</v>
      </c>
      <c r="O63" s="4">
        <v>40.0075738018</v>
      </c>
      <c r="P63" s="4">
        <v>40.477532855</v>
      </c>
      <c r="Q63" s="4">
        <v>43.5129921614</v>
      </c>
      <c r="R63" s="4">
        <v>43.1821635469</v>
      </c>
      <c r="S63" s="4">
        <v>41.777124941799997</v>
      </c>
      <c r="T63" s="4">
        <v>42.869464386600001</v>
      </c>
      <c r="U63" s="4">
        <v>42.786227048999997</v>
      </c>
      <c r="V63" s="4">
        <v>41.257392512499997</v>
      </c>
      <c r="W63" s="4">
        <v>40.409629929799998</v>
      </c>
      <c r="X63" s="4">
        <v>39.139685921599998</v>
      </c>
      <c r="Y63" s="4">
        <v>36.899866715199998</v>
      </c>
      <c r="Z63" s="4">
        <v>36.198784603100002</v>
      </c>
      <c r="AA63" s="4">
        <v>35.5145085841</v>
      </c>
      <c r="AB63" s="4">
        <v>35.408165990199997</v>
      </c>
      <c r="AC63" s="4">
        <v>35.519643331799998</v>
      </c>
      <c r="AD63" s="4">
        <v>35.318915433599997</v>
      </c>
      <c r="AE63" s="4">
        <v>36.6307583177</v>
      </c>
      <c r="AF63" s="4">
        <v>35.514152708700003</v>
      </c>
      <c r="AG63" s="4">
        <v>36.321865625500003</v>
      </c>
      <c r="AH63" s="4">
        <v>36.059372530799997</v>
      </c>
      <c r="AI63" s="4">
        <v>34.589159458899999</v>
      </c>
      <c r="AJ63" s="4">
        <v>32.774832672099997</v>
      </c>
      <c r="AK63" s="4">
        <v>33.4328440245</v>
      </c>
      <c r="AL63" s="4">
        <v>32.752484513100001</v>
      </c>
      <c r="AM63" s="4">
        <v>32.160892017000002</v>
      </c>
      <c r="AN63" s="4">
        <v>31.064641141999999</v>
      </c>
      <c r="AO63" s="4">
        <v>31.195348942100001</v>
      </c>
      <c r="AP63" s="4">
        <v>30.622473078900001</v>
      </c>
      <c r="AQ63" s="4">
        <v>31.197391234600001</v>
      </c>
      <c r="AR63" t="s">
        <v>104</v>
      </c>
      <c r="AS63" t="s">
        <v>337</v>
      </c>
      <c r="AU63" t="s">
        <v>44</v>
      </c>
      <c r="AV63" s="7" t="s">
        <v>510</v>
      </c>
    </row>
    <row r="64" spans="1:48">
      <c r="A64" s="7" t="s">
        <v>511</v>
      </c>
      <c r="B64" t="str">
        <f t="shared" ca="1" si="0"/>
        <v>Эквадор</v>
      </c>
      <c r="D64" t="str">
        <f t="shared" ca="1" si="1"/>
        <v>Промышленность</v>
      </c>
      <c r="E64" s="4">
        <v>25.569950503000001</v>
      </c>
      <c r="F64" s="4">
        <v>27.6446642664</v>
      </c>
      <c r="G64" s="4">
        <v>28.8471719733</v>
      </c>
      <c r="H64" s="4">
        <v>33.6588792051</v>
      </c>
      <c r="I64" s="4">
        <v>38.977023777699998</v>
      </c>
      <c r="J64" s="4">
        <v>34.789241354700003</v>
      </c>
      <c r="K64" s="4">
        <v>36.035282831899998</v>
      </c>
      <c r="L64" s="4">
        <v>35.418070744799998</v>
      </c>
      <c r="M64" s="4">
        <v>35.310495924999998</v>
      </c>
      <c r="N64" s="4">
        <v>39.272902779399999</v>
      </c>
      <c r="O64" s="4">
        <v>38.476752276299997</v>
      </c>
      <c r="P64" s="4">
        <v>39.5795785436</v>
      </c>
      <c r="Q64" s="4">
        <v>40.224849113099999</v>
      </c>
      <c r="R64" s="4">
        <v>40.348200901600002</v>
      </c>
      <c r="S64" s="4">
        <v>41.815232178999999</v>
      </c>
      <c r="T64" s="4">
        <v>41.465642098300002</v>
      </c>
      <c r="U64" s="4">
        <v>36.060412881300003</v>
      </c>
      <c r="V64" s="4">
        <v>32.709489241900002</v>
      </c>
      <c r="W64" s="4">
        <v>36.1638716653</v>
      </c>
      <c r="X64" s="4">
        <v>38.135860239300001</v>
      </c>
      <c r="Y64" s="4">
        <v>39.481957252699999</v>
      </c>
      <c r="Z64" s="4">
        <v>37.401587691400003</v>
      </c>
      <c r="AA64" s="4">
        <v>40.227330292200001</v>
      </c>
      <c r="AB64" s="4">
        <v>27.871056410400001</v>
      </c>
      <c r="AC64" s="4">
        <v>27.6973715126</v>
      </c>
      <c r="AD64" s="4">
        <v>26.205501758899999</v>
      </c>
      <c r="AE64" s="4">
        <v>27.622987514799998</v>
      </c>
      <c r="AF64" s="4">
        <v>25.784904867000002</v>
      </c>
      <c r="AG64" s="4">
        <v>24.654485949400001</v>
      </c>
      <c r="AH64" s="4">
        <v>30.937497562299999</v>
      </c>
      <c r="AI64" s="4">
        <v>37.6294181815</v>
      </c>
      <c r="AJ64" s="4">
        <v>32.903954489100002</v>
      </c>
      <c r="AK64" s="4">
        <v>32.442347951099997</v>
      </c>
      <c r="AL64" s="4">
        <v>31.602118463699998</v>
      </c>
      <c r="AM64" s="4">
        <v>33.399625565100003</v>
      </c>
      <c r="AN64" s="4">
        <v>35.169350368499998</v>
      </c>
      <c r="AO64" s="4">
        <v>36.748002382800003</v>
      </c>
      <c r="AP64" s="4">
        <v>37.433253286700001</v>
      </c>
      <c r="AQ64" s="4">
        <v>36.4545170353</v>
      </c>
      <c r="AR64" t="s">
        <v>105</v>
      </c>
      <c r="AS64" t="s">
        <v>338</v>
      </c>
      <c r="AU64" t="s">
        <v>44</v>
      </c>
      <c r="AV64" s="7" t="s">
        <v>510</v>
      </c>
    </row>
    <row r="65" spans="1:48">
      <c r="A65" s="7" t="s">
        <v>511</v>
      </c>
      <c r="B65" t="str">
        <f t="shared" ca="1" si="0"/>
        <v>Египет</v>
      </c>
      <c r="D65" t="str">
        <f t="shared" ca="1" si="1"/>
        <v>Промышленность</v>
      </c>
      <c r="E65" s="4">
        <v>27.2955789399</v>
      </c>
      <c r="F65" s="4">
        <v>26.652391761200001</v>
      </c>
      <c r="G65" s="4">
        <v>22.037033774899999</v>
      </c>
      <c r="H65" s="4">
        <v>23.3817808419</v>
      </c>
      <c r="I65" s="4">
        <v>24.586816530299998</v>
      </c>
      <c r="J65" s="4">
        <v>26.378459830299999</v>
      </c>
      <c r="K65" s="4">
        <v>25.6167800829</v>
      </c>
      <c r="L65" s="4">
        <v>26.822715754400001</v>
      </c>
      <c r="M65" s="4">
        <v>27.480590777300002</v>
      </c>
      <c r="N65" s="4">
        <v>34.665204871199997</v>
      </c>
      <c r="O65" s="4">
        <v>33.426234902899999</v>
      </c>
      <c r="P65" s="4">
        <v>30.747779128800001</v>
      </c>
      <c r="Q65" s="4">
        <v>30.715133576300001</v>
      </c>
      <c r="R65" s="4">
        <v>30.773058020099999</v>
      </c>
      <c r="S65" s="4">
        <v>31.547332197199999</v>
      </c>
      <c r="T65" s="4">
        <v>30.0820419573</v>
      </c>
      <c r="U65" s="4">
        <v>27.6717454831</v>
      </c>
      <c r="V65" s="4">
        <v>29.716152580900001</v>
      </c>
      <c r="W65" s="4">
        <v>29.696008730100001</v>
      </c>
      <c r="X65" s="4">
        <v>30.0199289894</v>
      </c>
      <c r="Y65" s="4">
        <v>33.983310982699997</v>
      </c>
      <c r="Z65" s="4">
        <v>34.260593717500001</v>
      </c>
      <c r="AA65" s="4">
        <v>33.073345500800002</v>
      </c>
      <c r="AB65" s="4">
        <v>32.755098127099998</v>
      </c>
      <c r="AC65" s="4">
        <v>32.301973812900002</v>
      </c>
      <c r="AD65" s="4">
        <v>31.615660054700001</v>
      </c>
      <c r="AE65" s="4">
        <v>30.192661622500001</v>
      </c>
      <c r="AF65" s="4">
        <v>31.185810743800001</v>
      </c>
      <c r="AG65" s="4">
        <v>31.039530578200001</v>
      </c>
      <c r="AH65" s="4">
        <v>29.833583357199998</v>
      </c>
      <c r="AI65" s="4">
        <v>31.364572060899999</v>
      </c>
      <c r="AJ65" s="4">
        <v>31.6539387017</v>
      </c>
      <c r="AK65" s="4">
        <v>32.166455292599998</v>
      </c>
      <c r="AL65" s="4">
        <v>32.575915458899999</v>
      </c>
      <c r="AM65" s="4">
        <v>34.867624577400001</v>
      </c>
      <c r="AN65" s="4">
        <v>34.618349396699998</v>
      </c>
      <c r="AO65" s="4">
        <v>36.130404976199998</v>
      </c>
      <c r="AP65" s="4">
        <v>35.204634834700002</v>
      </c>
      <c r="AQ65" s="4">
        <v>35.316271493499997</v>
      </c>
      <c r="AR65" t="s">
        <v>106</v>
      </c>
      <c r="AS65" t="s">
        <v>339</v>
      </c>
      <c r="AU65" t="s">
        <v>44</v>
      </c>
      <c r="AV65" s="7" t="s">
        <v>510</v>
      </c>
    </row>
    <row r="66" spans="1:48">
      <c r="A66" s="7" t="s">
        <v>511</v>
      </c>
      <c r="B66" t="str">
        <f t="shared" ca="1" si="0"/>
        <v>Сальвадор</v>
      </c>
      <c r="D66" t="str">
        <f t="shared" ca="1" si="1"/>
        <v>Промышленность</v>
      </c>
      <c r="E66" s="4">
        <v>22.152979001599999</v>
      </c>
      <c r="F66" s="4">
        <v>22.4962946632</v>
      </c>
      <c r="G66" s="4">
        <v>23.342437475000001</v>
      </c>
      <c r="H66" s="4">
        <v>21.953888564900002</v>
      </c>
      <c r="I66" s="4">
        <v>22.250157907999998</v>
      </c>
      <c r="J66" s="4">
        <v>24.069038241800001</v>
      </c>
      <c r="K66" s="4">
        <v>19.607198484000001</v>
      </c>
      <c r="L66" s="4">
        <v>19.0009111442</v>
      </c>
      <c r="M66" s="4">
        <v>19.6698098257</v>
      </c>
      <c r="N66" s="4">
        <v>19.474594883000002</v>
      </c>
      <c r="O66" s="4">
        <v>17.979182906599998</v>
      </c>
      <c r="P66" s="4">
        <v>18.256698793799998</v>
      </c>
      <c r="Q66" s="4">
        <v>18.173034411100002</v>
      </c>
      <c r="R66" s="4">
        <v>18.289585692199999</v>
      </c>
      <c r="S66" s="4">
        <v>18.110314191400001</v>
      </c>
      <c r="T66" s="4">
        <v>18.2954022202</v>
      </c>
      <c r="U66" s="4">
        <v>17.1042899113</v>
      </c>
      <c r="V66" s="4">
        <v>18.631033622499999</v>
      </c>
      <c r="W66" s="4">
        <v>18.458094024699999</v>
      </c>
      <c r="X66" s="4">
        <v>18.772888793900002</v>
      </c>
      <c r="Y66" s="4">
        <v>26.779342722999999</v>
      </c>
      <c r="Z66" s="4">
        <v>26.78834878</v>
      </c>
      <c r="AA66" s="4">
        <v>29.6236477733</v>
      </c>
      <c r="AB66" s="4">
        <v>29.298390116099998</v>
      </c>
      <c r="AC66" s="4">
        <v>29.155232610599999</v>
      </c>
      <c r="AD66" s="4">
        <v>28.699027413300001</v>
      </c>
      <c r="AE66" s="4">
        <v>28.5464558177</v>
      </c>
      <c r="AF66" s="4">
        <v>28.1015211518</v>
      </c>
      <c r="AG66" s="4">
        <v>29.007247742600001</v>
      </c>
      <c r="AH66" s="4">
        <v>30.034472261800001</v>
      </c>
      <c r="AI66" s="4">
        <v>30.256946449299999</v>
      </c>
      <c r="AJ66" s="4">
        <v>30.7528002084</v>
      </c>
      <c r="AK66" s="4">
        <v>31.0134065614</v>
      </c>
      <c r="AL66" s="4">
        <v>30.728776357299999</v>
      </c>
      <c r="AM66" s="4">
        <v>29.383915939600001</v>
      </c>
      <c r="AN66" s="4">
        <v>28.488796672500001</v>
      </c>
      <c r="AO66" s="4">
        <v>28.2154248079</v>
      </c>
      <c r="AP66" s="4">
        <v>27.644823004500001</v>
      </c>
      <c r="AQ66" s="4">
        <v>27.3922464553</v>
      </c>
      <c r="AR66" t="s">
        <v>107</v>
      </c>
      <c r="AS66" t="s">
        <v>340</v>
      </c>
      <c r="AU66" t="s">
        <v>44</v>
      </c>
      <c r="AV66" s="7" t="s">
        <v>510</v>
      </c>
    </row>
    <row r="67" spans="1:48">
      <c r="A67" s="7"/>
      <c r="B67" t="str">
        <f t="shared" ca="1" si="0"/>
        <v>Экваториальная Гвинея</v>
      </c>
      <c r="D67" t="str">
        <f t="shared" ca="1" si="1"/>
        <v>Промышленность</v>
      </c>
      <c r="E67" s="4">
        <v>10.050988048100001</v>
      </c>
      <c r="F67" s="4">
        <v>10.0377925866</v>
      </c>
      <c r="G67" s="4">
        <v>10.0066413637</v>
      </c>
      <c r="H67" s="4">
        <v>10.0469060185</v>
      </c>
      <c r="I67" s="4">
        <v>10.0937679036</v>
      </c>
      <c r="J67" s="4">
        <v>10.069789742299999</v>
      </c>
      <c r="K67" s="4">
        <v>9.9717668183000008</v>
      </c>
      <c r="L67" s="4">
        <v>9.8506064254000005</v>
      </c>
      <c r="M67" s="4">
        <v>10.2478222874</v>
      </c>
      <c r="N67" s="4">
        <v>10.327361633300001</v>
      </c>
      <c r="O67" s="4">
        <v>9.9497334758000004</v>
      </c>
      <c r="P67" s="4">
        <v>9.4788954362000002</v>
      </c>
      <c r="Q67" s="4">
        <v>9.2404993700000002</v>
      </c>
      <c r="R67" s="4">
        <v>12.1928166352</v>
      </c>
      <c r="S67" s="4">
        <v>10.721806068599999</v>
      </c>
      <c r="T67" s="4">
        <v>8.0161148847000003</v>
      </c>
      <c r="U67" s="4">
        <v>7.0601291908999997</v>
      </c>
      <c r="V67" s="4">
        <v>8.0310880854000004</v>
      </c>
      <c r="W67" s="4">
        <v>8.6317321664000008</v>
      </c>
      <c r="X67" s="4">
        <v>8.1029598496999995</v>
      </c>
      <c r="Y67" s="4">
        <v>10.553154710499999</v>
      </c>
      <c r="Z67" s="4">
        <v>12.2615269458</v>
      </c>
      <c r="AA67" s="4">
        <v>21.6973273937</v>
      </c>
      <c r="AB67" s="4">
        <v>27.448667991000001</v>
      </c>
      <c r="AC67" s="4">
        <v>30.592917440499999</v>
      </c>
      <c r="AD67" s="4">
        <v>28.162872201799999</v>
      </c>
      <c r="AE67" s="4">
        <v>49.377092371700002</v>
      </c>
      <c r="AF67" s="4">
        <v>69.592154033699998</v>
      </c>
      <c r="AG67" s="4">
        <v>70.337617183700004</v>
      </c>
      <c r="AH67" s="4">
        <v>78.397036994600001</v>
      </c>
      <c r="AI67" s="4">
        <v>88.054382012100007</v>
      </c>
      <c r="AJ67" s="4">
        <v>90.952574793699995</v>
      </c>
      <c r="AK67" s="4">
        <v>91.607161271899997</v>
      </c>
      <c r="AL67" s="4">
        <v>91.728363510600005</v>
      </c>
      <c r="AM67" s="4">
        <v>93.654108137899996</v>
      </c>
      <c r="AN67" s="4">
        <v>91.203083327900003</v>
      </c>
      <c r="AO67" s="4">
        <v>91.829515456699994</v>
      </c>
      <c r="AP67" s="4">
        <v>92.004906612300005</v>
      </c>
      <c r="AQ67" s="4">
        <v>92.084569547699999</v>
      </c>
      <c r="AR67" t="s">
        <v>108</v>
      </c>
      <c r="AS67" t="s">
        <v>341</v>
      </c>
      <c r="AU67" t="s">
        <v>44</v>
      </c>
      <c r="AV67" s="7" t="s">
        <v>510</v>
      </c>
    </row>
    <row r="68" spans="1:48">
      <c r="A68" s="7"/>
      <c r="B68" t="str">
        <f t="shared" ref="B68:B131" ca="1" si="2">OFFSET(AR68,0,$AT$1)</f>
        <v>Эритрея</v>
      </c>
      <c r="D68" t="str">
        <f t="shared" ref="D68:D131" ca="1" si="3">OFFSET(AU68,0,$AT$1)</f>
        <v>Промышленность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>
        <v>12.0222765135</v>
      </c>
      <c r="AB68" s="4">
        <v>15.6912640212</v>
      </c>
      <c r="AC68" s="4">
        <v>14.232845702900001</v>
      </c>
      <c r="AD68" s="4">
        <v>16.790033993200002</v>
      </c>
      <c r="AE68" s="4">
        <v>20.965389328800001</v>
      </c>
      <c r="AF68" s="4">
        <v>23.3995832441</v>
      </c>
      <c r="AG68" s="4">
        <v>21.063229160799999</v>
      </c>
      <c r="AH68" s="4">
        <v>21.598354688499999</v>
      </c>
      <c r="AI68" s="4">
        <v>22.973253874000001</v>
      </c>
      <c r="AJ68" s="4">
        <v>22.462853944199999</v>
      </c>
      <c r="AK68" s="4">
        <v>24.822271927799999</v>
      </c>
      <c r="AL68" s="4">
        <v>24.4752306661</v>
      </c>
      <c r="AM68" s="4">
        <v>25.616430214699999</v>
      </c>
      <c r="AN68" s="4">
        <v>20.4623878411</v>
      </c>
      <c r="AO68" s="4">
        <v>18.152907017299999</v>
      </c>
      <c r="AP68" s="4">
        <v>19.222118350599999</v>
      </c>
      <c r="AQ68" s="4">
        <v>19.275682075399999</v>
      </c>
      <c r="AR68" t="s">
        <v>109</v>
      </c>
      <c r="AS68" t="s">
        <v>342</v>
      </c>
      <c r="AU68" t="s">
        <v>44</v>
      </c>
      <c r="AV68" s="7" t="s">
        <v>510</v>
      </c>
    </row>
    <row r="69" spans="1:48">
      <c r="A69" s="7" t="s">
        <v>512</v>
      </c>
      <c r="B69" t="str">
        <f t="shared" ca="1" si="2"/>
        <v>Эстония</v>
      </c>
      <c r="D69" t="str">
        <f t="shared" ca="1" si="3"/>
        <v>Промышленность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>
        <v>38.283201522699997</v>
      </c>
      <c r="AB69" s="4">
        <v>35.264747922399998</v>
      </c>
      <c r="AC69" s="4">
        <v>34.553391869099997</v>
      </c>
      <c r="AD69" s="4">
        <v>33.404383208399999</v>
      </c>
      <c r="AE69" s="4">
        <v>31.968903941800001</v>
      </c>
      <c r="AF69" s="4">
        <v>31.008617827399998</v>
      </c>
      <c r="AG69" s="4">
        <v>29.154070938499999</v>
      </c>
      <c r="AH69" s="4">
        <v>27.0410682676</v>
      </c>
      <c r="AI69" s="4">
        <v>27.8203385654</v>
      </c>
      <c r="AJ69" s="4">
        <v>28.361146510000001</v>
      </c>
      <c r="AK69" s="4">
        <v>28.421537573999998</v>
      </c>
      <c r="AL69" s="4">
        <v>28.5710781091</v>
      </c>
      <c r="AM69" s="4">
        <v>28.133211259500001</v>
      </c>
      <c r="AN69" s="4">
        <v>29.0261219946</v>
      </c>
      <c r="AO69" s="4">
        <v>29.730607531299999</v>
      </c>
      <c r="AP69" s="4">
        <v>30.377914140400001</v>
      </c>
      <c r="AQ69" s="4">
        <v>28.9622970235</v>
      </c>
      <c r="AR69" t="s">
        <v>110</v>
      </c>
      <c r="AS69" t="s">
        <v>343</v>
      </c>
      <c r="AU69" t="s">
        <v>44</v>
      </c>
      <c r="AV69" s="7" t="s">
        <v>510</v>
      </c>
    </row>
    <row r="70" spans="1:48">
      <c r="A70" s="7"/>
      <c r="B70" t="str">
        <f t="shared" ca="1" si="2"/>
        <v>Эфиопия</v>
      </c>
      <c r="D70" t="str">
        <f t="shared" ca="1" si="3"/>
        <v>Промышленность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>
        <v>7.1261203632000001</v>
      </c>
      <c r="AB70" s="4">
        <v>8.7513712141000006</v>
      </c>
      <c r="AC70" s="4">
        <v>9.7209539569000007</v>
      </c>
      <c r="AD70" s="4">
        <v>9.8585550895999994</v>
      </c>
      <c r="AE70" s="4">
        <v>10.3989650558</v>
      </c>
      <c r="AF70" s="4">
        <v>10.566802135</v>
      </c>
      <c r="AG70" s="4">
        <v>11.9310399403</v>
      </c>
      <c r="AH70" s="4">
        <v>12.757743748299999</v>
      </c>
      <c r="AI70" s="4">
        <v>12.236467060900001</v>
      </c>
      <c r="AJ70" s="4">
        <v>12.9000761464</v>
      </c>
      <c r="AK70" s="4">
        <v>13.809428669900001</v>
      </c>
      <c r="AL70" s="4">
        <v>13.9536438379</v>
      </c>
      <c r="AM70" s="4">
        <v>13.9479387489</v>
      </c>
      <c r="AN70" s="4">
        <v>12.8738953739</v>
      </c>
      <c r="AO70" s="4">
        <v>12.5632888619</v>
      </c>
      <c r="AP70" s="4">
        <v>12.666836101399999</v>
      </c>
      <c r="AQ70" s="4">
        <v>11.0965542235</v>
      </c>
      <c r="AR70" t="s">
        <v>111</v>
      </c>
      <c r="AS70" t="s">
        <v>344</v>
      </c>
      <c r="AU70" t="s">
        <v>44</v>
      </c>
      <c r="AV70" s="7" t="s">
        <v>510</v>
      </c>
    </row>
    <row r="71" spans="1:48">
      <c r="A71" s="7"/>
      <c r="B71" t="str">
        <f t="shared" ca="1" si="2"/>
        <v>Эфиопия (бывшая)</v>
      </c>
      <c r="D71" t="str">
        <f t="shared" ca="1" si="3"/>
        <v>Промышленность</v>
      </c>
      <c r="E71" s="4">
        <v>14.4164869399</v>
      </c>
      <c r="F71" s="4">
        <v>15.230556374600001</v>
      </c>
      <c r="G71" s="4">
        <v>15.9987320563</v>
      </c>
      <c r="H71" s="4">
        <v>16.1626198911</v>
      </c>
      <c r="I71" s="4">
        <v>15.4898070339</v>
      </c>
      <c r="J71" s="4">
        <v>16.750274337699999</v>
      </c>
      <c r="K71" s="4">
        <v>15.4358047016</v>
      </c>
      <c r="L71" s="4">
        <v>14.5290091265</v>
      </c>
      <c r="M71" s="4">
        <v>13.723143032499999</v>
      </c>
      <c r="N71" s="4">
        <v>14.7158507601</v>
      </c>
      <c r="O71" s="4">
        <v>15.469253979799999</v>
      </c>
      <c r="P71" s="4">
        <v>15.5410913223</v>
      </c>
      <c r="Q71" s="4">
        <v>15.798551224600001</v>
      </c>
      <c r="R71" s="4">
        <v>14.9847027248</v>
      </c>
      <c r="S71" s="4">
        <v>16.129988597499999</v>
      </c>
      <c r="T71" s="4">
        <v>16.720422882200001</v>
      </c>
      <c r="U71" s="4">
        <v>16.302830890199999</v>
      </c>
      <c r="V71" s="4">
        <v>18.173462403399999</v>
      </c>
      <c r="W71" s="4">
        <v>17.547294740800002</v>
      </c>
      <c r="X71" s="4">
        <v>17.072206447900001</v>
      </c>
      <c r="Y71" s="4">
        <v>9.7090654933000007</v>
      </c>
      <c r="Z71" s="4">
        <v>9.1590805872000001</v>
      </c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t="s">
        <v>112</v>
      </c>
      <c r="AS71" t="s">
        <v>345</v>
      </c>
      <c r="AU71" t="s">
        <v>44</v>
      </c>
      <c r="AV71" s="7" t="s">
        <v>510</v>
      </c>
    </row>
    <row r="72" spans="1:48">
      <c r="A72" s="7" t="s">
        <v>513</v>
      </c>
      <c r="B72" t="str">
        <f t="shared" ca="1" si="2"/>
        <v>Фарерские о-ва</v>
      </c>
      <c r="D72" t="str">
        <f t="shared" ca="1" si="3"/>
        <v>Промышленность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t="s">
        <v>113</v>
      </c>
      <c r="AS72" t="s">
        <v>346</v>
      </c>
      <c r="AU72" t="s">
        <v>44</v>
      </c>
      <c r="AV72" s="7" t="s">
        <v>510</v>
      </c>
    </row>
    <row r="73" spans="1:48">
      <c r="A73" s="7"/>
      <c r="B73" t="str">
        <f t="shared" ca="1" si="2"/>
        <v>Фолклендские о-ва</v>
      </c>
      <c r="D73" t="str">
        <f t="shared" ca="1" si="3"/>
        <v>Промышленность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t="s">
        <v>114</v>
      </c>
      <c r="AS73" t="s">
        <v>347</v>
      </c>
      <c r="AU73" t="s">
        <v>44</v>
      </c>
      <c r="AV73" s="7" t="s">
        <v>510</v>
      </c>
    </row>
    <row r="74" spans="1:48">
      <c r="A74" s="7" t="s">
        <v>511</v>
      </c>
      <c r="B74" t="str">
        <f t="shared" ca="1" si="2"/>
        <v>Фиджи</v>
      </c>
      <c r="D74" t="str">
        <f t="shared" ca="1" si="3"/>
        <v>Промышленность</v>
      </c>
      <c r="E74" s="4">
        <v>22.857142857100001</v>
      </c>
      <c r="F74" s="4">
        <v>21.465968586399999</v>
      </c>
      <c r="G74" s="4">
        <v>23.75</v>
      </c>
      <c r="H74" s="4">
        <v>24.038461538499998</v>
      </c>
      <c r="I74" s="4">
        <v>23.171116267999999</v>
      </c>
      <c r="J74" s="4">
        <v>22.353944557399998</v>
      </c>
      <c r="K74" s="4">
        <v>21.396409608599999</v>
      </c>
      <c r="L74" s="4">
        <v>20.0964630225</v>
      </c>
      <c r="M74" s="4">
        <v>19.090909090899999</v>
      </c>
      <c r="N74" s="4">
        <v>21.026282853600001</v>
      </c>
      <c r="O74" s="4">
        <v>20.730397422100001</v>
      </c>
      <c r="P74" s="4">
        <v>20.240480961900001</v>
      </c>
      <c r="Q74" s="4">
        <v>20.392890551899999</v>
      </c>
      <c r="R74" s="4">
        <v>18.721037998100002</v>
      </c>
      <c r="S74" s="4">
        <v>18.136020151099999</v>
      </c>
      <c r="T74" s="4">
        <v>18.7091503268</v>
      </c>
      <c r="U74" s="4">
        <v>19.208633093500001</v>
      </c>
      <c r="V74" s="4">
        <v>20.157255182299998</v>
      </c>
      <c r="W74" s="4">
        <v>20.487483530999999</v>
      </c>
      <c r="X74" s="4">
        <v>20.0113700966</v>
      </c>
      <c r="Y74" s="4">
        <v>20.3931979812</v>
      </c>
      <c r="Z74" s="4">
        <v>20.8164812582</v>
      </c>
      <c r="AA74" s="4">
        <v>21.277267828799999</v>
      </c>
      <c r="AB74" s="4">
        <v>21.7717739681</v>
      </c>
      <c r="AC74" s="4">
        <v>22.296408213900001</v>
      </c>
      <c r="AD74" s="4">
        <v>22.847787953400001</v>
      </c>
      <c r="AE74" s="4">
        <v>22.7051486708</v>
      </c>
      <c r="AF74" s="4">
        <v>23.755180983100001</v>
      </c>
      <c r="AG74" s="4">
        <v>23.3475622206</v>
      </c>
      <c r="AH74" s="4">
        <v>21.5016217515</v>
      </c>
      <c r="AI74" s="4">
        <v>21.510374234899999</v>
      </c>
      <c r="AJ74" s="4">
        <v>22.708720730700001</v>
      </c>
      <c r="AK74" s="4">
        <v>22.236350833300001</v>
      </c>
      <c r="AL74" s="4">
        <v>21.470121628800001</v>
      </c>
      <c r="AM74" s="4">
        <v>22.4672806592</v>
      </c>
      <c r="AN74" s="4">
        <v>21.313337877799999</v>
      </c>
      <c r="AO74" s="4">
        <v>20.7562512706</v>
      </c>
      <c r="AP74" s="4">
        <v>21.143192882299999</v>
      </c>
      <c r="AQ74" s="4">
        <v>21.0695815684</v>
      </c>
      <c r="AR74" t="s">
        <v>115</v>
      </c>
      <c r="AS74" t="s">
        <v>348</v>
      </c>
      <c r="AU74" t="s">
        <v>44</v>
      </c>
      <c r="AV74" s="7" t="s">
        <v>510</v>
      </c>
    </row>
    <row r="75" spans="1:48">
      <c r="A75" s="7" t="s">
        <v>513</v>
      </c>
      <c r="B75" t="str">
        <f t="shared" ca="1" si="2"/>
        <v>Финляндия</v>
      </c>
      <c r="D75" t="str">
        <f t="shared" ca="1" si="3"/>
        <v>Промышленность</v>
      </c>
      <c r="E75" s="4">
        <v>38.3323258084</v>
      </c>
      <c r="F75" s="4">
        <v>37.188736096600003</v>
      </c>
      <c r="G75" s="4">
        <v>38.487192217100002</v>
      </c>
      <c r="H75" s="4">
        <v>39.264148748700002</v>
      </c>
      <c r="I75" s="4">
        <v>41.083856003299999</v>
      </c>
      <c r="J75" s="4">
        <v>39.103111653399999</v>
      </c>
      <c r="K75" s="4">
        <v>37.670457607899998</v>
      </c>
      <c r="L75" s="4">
        <v>37.342650411299999</v>
      </c>
      <c r="M75" s="4">
        <v>37.769556979199997</v>
      </c>
      <c r="N75" s="4">
        <v>38.403130205700002</v>
      </c>
      <c r="O75" s="4">
        <v>38.2130491781</v>
      </c>
      <c r="P75" s="4">
        <v>37.803240533500002</v>
      </c>
      <c r="Q75" s="4">
        <v>36.886160714299997</v>
      </c>
      <c r="R75" s="4">
        <v>36.692770940899997</v>
      </c>
      <c r="S75" s="4">
        <v>36.279578658299997</v>
      </c>
      <c r="T75" s="4">
        <v>35.059130641099998</v>
      </c>
      <c r="U75" s="4">
        <v>34.291194806199996</v>
      </c>
      <c r="V75" s="4">
        <v>34.807065683399998</v>
      </c>
      <c r="W75" s="4">
        <v>34.921589489799999</v>
      </c>
      <c r="X75" s="4">
        <v>35.087454350800002</v>
      </c>
      <c r="Y75" s="4">
        <v>33.334190000100001</v>
      </c>
      <c r="Z75" s="4">
        <v>29.8541568654</v>
      </c>
      <c r="AA75" s="4">
        <v>29.471905131300002</v>
      </c>
      <c r="AB75" s="4">
        <v>30.0879027738</v>
      </c>
      <c r="AC75" s="4">
        <v>31.570652669400001</v>
      </c>
      <c r="AD75" s="4">
        <v>32.818472859300002</v>
      </c>
      <c r="AE75" s="4">
        <v>31.968646157799999</v>
      </c>
      <c r="AF75" s="4">
        <v>32.273201812400004</v>
      </c>
      <c r="AG75" s="4">
        <v>33.767719914399997</v>
      </c>
      <c r="AH75" s="4">
        <v>33.3998663064</v>
      </c>
      <c r="AI75" s="4">
        <v>33.698351772400002</v>
      </c>
      <c r="AJ75" s="4">
        <v>33.304758172500001</v>
      </c>
      <c r="AK75" s="4">
        <v>32.468256179599997</v>
      </c>
      <c r="AL75" s="4">
        <v>31.997945151300001</v>
      </c>
      <c r="AM75" s="4">
        <v>31.5395876724</v>
      </c>
      <c r="AN75" s="4">
        <v>31.373741964299999</v>
      </c>
      <c r="AO75" s="4">
        <v>32.383828772000001</v>
      </c>
      <c r="AP75" s="4">
        <v>32.605536861399997</v>
      </c>
      <c r="AQ75" s="4">
        <v>31.645671484499999</v>
      </c>
      <c r="AR75" t="s">
        <v>116</v>
      </c>
      <c r="AS75" t="s">
        <v>349</v>
      </c>
      <c r="AU75" t="s">
        <v>44</v>
      </c>
      <c r="AV75" s="7" t="s">
        <v>510</v>
      </c>
    </row>
    <row r="76" spans="1:48">
      <c r="A76" s="7" t="s">
        <v>513</v>
      </c>
      <c r="B76" t="str">
        <f t="shared" ca="1" si="2"/>
        <v>Франция</v>
      </c>
      <c r="D76" t="str">
        <f t="shared" ca="1" si="3"/>
        <v>Промышленность</v>
      </c>
      <c r="E76" s="4">
        <v>35.580540406300003</v>
      </c>
      <c r="F76" s="4">
        <v>35.204909036300002</v>
      </c>
      <c r="G76" s="4">
        <v>35.0250594233</v>
      </c>
      <c r="H76" s="4">
        <v>34.405478844699999</v>
      </c>
      <c r="I76" s="4">
        <v>34.0087347184</v>
      </c>
      <c r="J76" s="4">
        <v>34.052963426600002</v>
      </c>
      <c r="K76" s="4">
        <v>33.913736121399999</v>
      </c>
      <c r="L76" s="4">
        <v>33.469516241400001</v>
      </c>
      <c r="M76" s="4">
        <v>33.032603520400002</v>
      </c>
      <c r="N76" s="4">
        <v>32.6298740688</v>
      </c>
      <c r="O76" s="4">
        <v>32.681221766100002</v>
      </c>
      <c r="P76" s="4">
        <v>31.783647113299999</v>
      </c>
      <c r="Q76" s="4">
        <v>30.748265337500001</v>
      </c>
      <c r="R76" s="4">
        <v>30.1671042185</v>
      </c>
      <c r="S76" s="4">
        <v>29.7519643497</v>
      </c>
      <c r="T76" s="4">
        <v>29.3783143922</v>
      </c>
      <c r="U76" s="4">
        <v>28.477222908200002</v>
      </c>
      <c r="V76" s="4">
        <v>27.681435575999998</v>
      </c>
      <c r="W76" s="4">
        <v>27.545251789999998</v>
      </c>
      <c r="X76" s="4">
        <v>27.051802108699999</v>
      </c>
      <c r="Y76" s="4">
        <v>26.6352567484</v>
      </c>
      <c r="Z76" s="4">
        <v>26.593737458100001</v>
      </c>
      <c r="AA76" s="4">
        <v>26.325460298500001</v>
      </c>
      <c r="AB76" s="4">
        <v>24.726270360800001</v>
      </c>
      <c r="AC76" s="4">
        <v>24.456130956199999</v>
      </c>
      <c r="AD76" s="4">
        <v>24.5722286138</v>
      </c>
      <c r="AE76" s="4">
        <v>23.935007731700001</v>
      </c>
      <c r="AF76" s="4">
        <v>23.4510470112</v>
      </c>
      <c r="AG76" s="4">
        <v>23.388125388500001</v>
      </c>
      <c r="AH76" s="4">
        <v>23.026424854199998</v>
      </c>
      <c r="AI76" s="4">
        <v>22.865131107</v>
      </c>
      <c r="AJ76" s="4">
        <v>22.399349722499998</v>
      </c>
      <c r="AK76" s="4">
        <v>21.771510534299999</v>
      </c>
      <c r="AL76" s="4">
        <v>21.2048549085</v>
      </c>
      <c r="AM76" s="4">
        <v>20.879363479599998</v>
      </c>
      <c r="AN76" s="4">
        <v>20.654276672600002</v>
      </c>
      <c r="AO76" s="4">
        <v>20.4134670718</v>
      </c>
      <c r="AP76" s="4">
        <v>20.334830823299999</v>
      </c>
      <c r="AQ76" s="4">
        <v>20.410914788199999</v>
      </c>
      <c r="AR76" t="s">
        <v>117</v>
      </c>
      <c r="AS76" t="s">
        <v>350</v>
      </c>
      <c r="AU76" t="s">
        <v>44</v>
      </c>
      <c r="AV76" s="7" t="s">
        <v>510</v>
      </c>
    </row>
    <row r="77" spans="1:48">
      <c r="A77" s="7" t="s">
        <v>511</v>
      </c>
      <c r="B77" t="str">
        <f t="shared" ca="1" si="2"/>
        <v>Французская Полинезия</v>
      </c>
      <c r="D77" t="str">
        <f t="shared" ca="1" si="3"/>
        <v>Промышленность</v>
      </c>
      <c r="E77" s="4">
        <v>13.8298863439</v>
      </c>
      <c r="F77" s="4">
        <v>13.7762852798</v>
      </c>
      <c r="G77" s="4">
        <v>14.1202316761</v>
      </c>
      <c r="H77" s="4">
        <v>17.2410256404</v>
      </c>
      <c r="I77" s="4">
        <v>16.795732231500001</v>
      </c>
      <c r="J77" s="4">
        <v>17.123500667399998</v>
      </c>
      <c r="K77" s="4">
        <v>15.1555657179</v>
      </c>
      <c r="L77" s="4">
        <v>15.120679237599999</v>
      </c>
      <c r="M77" s="4">
        <v>18.068940969300002</v>
      </c>
      <c r="N77" s="4">
        <v>17.467146798400002</v>
      </c>
      <c r="O77" s="4">
        <v>17.9961169852</v>
      </c>
      <c r="P77" s="4">
        <v>17.654532967600002</v>
      </c>
      <c r="Q77" s="4">
        <v>18.000480314400001</v>
      </c>
      <c r="R77" s="4">
        <v>18.246925021900001</v>
      </c>
      <c r="S77" s="4">
        <v>19.099932113600001</v>
      </c>
      <c r="T77" s="4">
        <v>21.350960435899999</v>
      </c>
      <c r="U77" s="4">
        <v>21.132860059599999</v>
      </c>
      <c r="V77" s="4">
        <v>14.512083636</v>
      </c>
      <c r="W77" s="4">
        <v>14.5294617947</v>
      </c>
      <c r="X77" s="4">
        <v>15.340455218500001</v>
      </c>
      <c r="Y77" s="4">
        <v>15.025341130699999</v>
      </c>
      <c r="Z77" s="4">
        <v>15.005356949299999</v>
      </c>
      <c r="AA77" s="4">
        <v>15.4971123098</v>
      </c>
      <c r="AB77" s="4">
        <v>14.4825156562</v>
      </c>
      <c r="AC77" s="4">
        <v>14.1097336007</v>
      </c>
      <c r="AD77" s="4">
        <v>13.277239039399999</v>
      </c>
      <c r="AE77" s="4">
        <v>12.784950413800001</v>
      </c>
      <c r="AF77" s="4">
        <v>13.7737369696</v>
      </c>
      <c r="AG77" s="4">
        <v>14.0036912649</v>
      </c>
      <c r="AH77" s="4">
        <v>14.342703307100001</v>
      </c>
      <c r="AI77" s="4">
        <v>14.5191328287</v>
      </c>
      <c r="AJ77" s="4">
        <v>14.4972563577</v>
      </c>
      <c r="AK77" s="4">
        <v>14.3717327711</v>
      </c>
      <c r="AL77" s="4">
        <v>14.0911945605</v>
      </c>
      <c r="AM77" s="4">
        <v>13.7484999188</v>
      </c>
      <c r="AN77" s="4">
        <v>13.450099573099999</v>
      </c>
      <c r="AO77" s="4">
        <v>13.762173597</v>
      </c>
      <c r="AP77" s="4">
        <v>13.653057218400001</v>
      </c>
      <c r="AQ77" s="4">
        <v>13.6214140516</v>
      </c>
      <c r="AR77" t="s">
        <v>118</v>
      </c>
      <c r="AS77" t="s">
        <v>351</v>
      </c>
      <c r="AU77" t="s">
        <v>44</v>
      </c>
      <c r="AV77" s="7" t="s">
        <v>510</v>
      </c>
    </row>
    <row r="78" spans="1:48">
      <c r="A78" s="7" t="s">
        <v>511</v>
      </c>
      <c r="B78" t="str">
        <f t="shared" ca="1" si="2"/>
        <v>Габон</v>
      </c>
      <c r="D78" t="str">
        <f t="shared" ca="1" si="3"/>
        <v>Промышленность</v>
      </c>
      <c r="E78" s="4">
        <v>47.5977555073</v>
      </c>
      <c r="F78" s="4">
        <v>45.575632018500002</v>
      </c>
      <c r="G78" s="4">
        <v>53.850125863099997</v>
      </c>
      <c r="H78" s="4">
        <v>53.621439727800002</v>
      </c>
      <c r="I78" s="4">
        <v>67.469428640700002</v>
      </c>
      <c r="J78" s="4">
        <v>67.081123993700004</v>
      </c>
      <c r="K78" s="4">
        <v>66.992995838200002</v>
      </c>
      <c r="L78" s="4">
        <v>60.316451007600001</v>
      </c>
      <c r="M78" s="4">
        <v>53.2766882361</v>
      </c>
      <c r="N78" s="4">
        <v>60.627208807899997</v>
      </c>
      <c r="O78" s="4">
        <v>60.634675355500001</v>
      </c>
      <c r="P78" s="4">
        <v>57.764729337200002</v>
      </c>
      <c r="Q78" s="4">
        <v>61.434610700500002</v>
      </c>
      <c r="R78" s="4">
        <v>61.714936544099999</v>
      </c>
      <c r="S78" s="4">
        <v>63.923496531799998</v>
      </c>
      <c r="T78" s="4">
        <v>62.734190165599998</v>
      </c>
      <c r="U78" s="4">
        <v>44.655519565799999</v>
      </c>
      <c r="V78" s="4">
        <v>45.390933982299998</v>
      </c>
      <c r="W78" s="4">
        <v>37.978877614399998</v>
      </c>
      <c r="X78" s="4">
        <v>45.9411556186</v>
      </c>
      <c r="Y78" s="4">
        <v>42.9964207238</v>
      </c>
      <c r="Z78" s="4">
        <v>44.612225248800002</v>
      </c>
      <c r="AA78" s="4">
        <v>45.209728586499999</v>
      </c>
      <c r="AB78" s="4">
        <v>44.912304647500001</v>
      </c>
      <c r="AC78" s="4">
        <v>54.571390362400003</v>
      </c>
      <c r="AD78" s="4">
        <v>54.942772361199999</v>
      </c>
      <c r="AE78" s="4">
        <v>58.960953495200002</v>
      </c>
      <c r="AF78" s="4">
        <v>57.641936487099997</v>
      </c>
      <c r="AG78" s="4">
        <v>47.364270297200001</v>
      </c>
      <c r="AH78" s="4">
        <v>52.100371747200001</v>
      </c>
      <c r="AI78" s="4">
        <v>60.4179068937</v>
      </c>
      <c r="AJ78" s="4">
        <v>55.433321873899999</v>
      </c>
      <c r="AK78" s="4">
        <v>55.643973808699997</v>
      </c>
      <c r="AL78" s="4">
        <v>55.915721231799999</v>
      </c>
      <c r="AM78" s="4">
        <v>59.058850081800003</v>
      </c>
      <c r="AN78" s="4">
        <v>65.056719326299998</v>
      </c>
      <c r="AO78" s="4">
        <v>64.916980249600002</v>
      </c>
      <c r="AP78" s="4">
        <v>63.484886870799997</v>
      </c>
      <c r="AQ78" s="4">
        <v>64.487828515399997</v>
      </c>
      <c r="AR78" t="s">
        <v>119</v>
      </c>
      <c r="AS78" t="s">
        <v>352</v>
      </c>
      <c r="AU78" t="s">
        <v>44</v>
      </c>
      <c r="AV78" s="7" t="s">
        <v>510</v>
      </c>
    </row>
    <row r="79" spans="1:48">
      <c r="A79" s="7" t="s">
        <v>511</v>
      </c>
      <c r="B79" t="str">
        <f t="shared" ca="1" si="2"/>
        <v>Гамбия</v>
      </c>
      <c r="D79" t="str">
        <f t="shared" ca="1" si="3"/>
        <v>Промышленность</v>
      </c>
      <c r="E79" s="4">
        <v>9.4899613371000004</v>
      </c>
      <c r="F79" s="4">
        <v>11.354513493900001</v>
      </c>
      <c r="G79" s="4">
        <v>10.1106908349</v>
      </c>
      <c r="H79" s="4">
        <v>11.895022169400001</v>
      </c>
      <c r="I79" s="4">
        <v>14.7341292485</v>
      </c>
      <c r="J79" s="4">
        <v>14.6119559074</v>
      </c>
      <c r="K79" s="4">
        <v>16.024619021100001</v>
      </c>
      <c r="L79" s="4">
        <v>17.4138320556</v>
      </c>
      <c r="M79" s="4">
        <v>15.9999541203</v>
      </c>
      <c r="N79" s="4">
        <v>17.0537537927</v>
      </c>
      <c r="O79" s="4">
        <v>17.408604490999998</v>
      </c>
      <c r="P79" s="4">
        <v>17.580688656</v>
      </c>
      <c r="Q79" s="4">
        <v>19.008810498199999</v>
      </c>
      <c r="R79" s="4">
        <v>17.6462091902</v>
      </c>
      <c r="S79" s="4">
        <v>14.4328141903</v>
      </c>
      <c r="T79" s="4">
        <v>10.336859716299999</v>
      </c>
      <c r="U79" s="4">
        <v>8.9293527449999992</v>
      </c>
      <c r="V79" s="4">
        <v>10.286953187</v>
      </c>
      <c r="W79" s="4">
        <v>12.464609207500001</v>
      </c>
      <c r="X79" s="4">
        <v>13.4580922494</v>
      </c>
      <c r="Y79" s="4">
        <v>13.1307109396</v>
      </c>
      <c r="Z79" s="4">
        <v>13.1762981007</v>
      </c>
      <c r="AA79" s="4">
        <v>13.057736139299999</v>
      </c>
      <c r="AB79" s="4">
        <v>13.3587316427</v>
      </c>
      <c r="AC79" s="4">
        <v>12.9912221248</v>
      </c>
      <c r="AD79" s="4">
        <v>14.345213340900001</v>
      </c>
      <c r="AE79" s="4">
        <v>20.020651833999999</v>
      </c>
      <c r="AF79" s="4">
        <v>15.035224424700001</v>
      </c>
      <c r="AG79" s="4">
        <v>15.5634090198</v>
      </c>
      <c r="AH79" s="4">
        <v>15.068782644900001</v>
      </c>
      <c r="AI79" s="4">
        <v>14.4101973874</v>
      </c>
      <c r="AJ79" s="4">
        <v>14.33157525</v>
      </c>
      <c r="AK79" s="4">
        <v>15.374527073799999</v>
      </c>
      <c r="AL79" s="4">
        <v>14.4615216777</v>
      </c>
      <c r="AM79" s="4">
        <v>14.485880676600001</v>
      </c>
      <c r="AN79" s="4">
        <v>15.0445493878</v>
      </c>
      <c r="AO79" s="4">
        <v>17.232203564500001</v>
      </c>
      <c r="AP79" s="4">
        <v>16.410063534100001</v>
      </c>
      <c r="AQ79" s="4">
        <v>16.221832901399999</v>
      </c>
      <c r="AR79" t="s">
        <v>120</v>
      </c>
      <c r="AS79" t="s">
        <v>353</v>
      </c>
      <c r="AU79" t="s">
        <v>44</v>
      </c>
      <c r="AV79" s="7" t="s">
        <v>510</v>
      </c>
    </row>
    <row r="80" spans="1:48">
      <c r="A80" s="7" t="s">
        <v>512</v>
      </c>
      <c r="B80" t="str">
        <f t="shared" ca="1" si="2"/>
        <v>Грузия</v>
      </c>
      <c r="D80" t="str">
        <f t="shared" ca="1" si="3"/>
        <v>Промышленность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>
        <v>21.3090909091</v>
      </c>
      <c r="AB80" s="4">
        <v>9.8487419308999993</v>
      </c>
      <c r="AC80" s="4">
        <v>10.177364817599999</v>
      </c>
      <c r="AD80" s="4">
        <v>12.6769848094</v>
      </c>
      <c r="AE80" s="4">
        <v>23.621573734599998</v>
      </c>
      <c r="AF80" s="4">
        <v>23.507474350900001</v>
      </c>
      <c r="AG80" s="4">
        <v>22.6905105341</v>
      </c>
      <c r="AH80" s="4">
        <v>22.309344698</v>
      </c>
      <c r="AI80" s="4">
        <v>22.1389000962</v>
      </c>
      <c r="AJ80" s="4">
        <v>21.7518848988</v>
      </c>
      <c r="AK80" s="4">
        <v>24.103371441</v>
      </c>
      <c r="AL80" s="4">
        <v>25.4029349389</v>
      </c>
      <c r="AM80" s="4">
        <v>26.203226938699999</v>
      </c>
      <c r="AN80" s="4">
        <v>26.511330022199999</v>
      </c>
      <c r="AO80" s="4">
        <v>24.636390200299999</v>
      </c>
      <c r="AP80" s="4">
        <v>24.0400292528</v>
      </c>
      <c r="AQ80" s="4">
        <v>21.4575534248</v>
      </c>
      <c r="AR80" t="s">
        <v>121</v>
      </c>
      <c r="AS80" t="s">
        <v>354</v>
      </c>
      <c r="AU80" t="s">
        <v>44</v>
      </c>
      <c r="AV80" s="7" t="s">
        <v>510</v>
      </c>
    </row>
    <row r="81" spans="1:48">
      <c r="A81" s="7" t="s">
        <v>513</v>
      </c>
      <c r="B81" t="str">
        <f t="shared" ca="1" si="2"/>
        <v>Германия</v>
      </c>
      <c r="D81" t="str">
        <f t="shared" ca="1" si="3"/>
        <v>Промышленность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>
        <v>37.335015287300003</v>
      </c>
      <c r="Z81" s="4">
        <v>36.622914093699997</v>
      </c>
      <c r="AA81" s="4">
        <v>35.486528299600003</v>
      </c>
      <c r="AB81" s="4">
        <v>33.204411601700002</v>
      </c>
      <c r="AC81" s="4">
        <v>32.859378019399998</v>
      </c>
      <c r="AD81" s="4">
        <v>32.148518582800001</v>
      </c>
      <c r="AE81" s="4">
        <v>31.244073526600001</v>
      </c>
      <c r="AF81" s="4">
        <v>31.011724289</v>
      </c>
      <c r="AG81" s="4">
        <v>30.928652576400001</v>
      </c>
      <c r="AH81" s="4">
        <v>30.263993768900001</v>
      </c>
      <c r="AI81" s="4">
        <v>30.2526667385</v>
      </c>
      <c r="AJ81" s="4">
        <v>29.676186275599999</v>
      </c>
      <c r="AK81" s="4">
        <v>29.148712749400001</v>
      </c>
      <c r="AL81" s="4">
        <v>28.861040007</v>
      </c>
      <c r="AM81" s="4">
        <v>29.2644968874</v>
      </c>
      <c r="AN81" s="4">
        <v>29.1704734578</v>
      </c>
      <c r="AO81" s="4">
        <v>29.579611140299999</v>
      </c>
      <c r="AP81" s="6">
        <v>30.364174814999998</v>
      </c>
      <c r="AQ81" s="6">
        <v>30.1585028595</v>
      </c>
      <c r="AR81" t="s">
        <v>122</v>
      </c>
      <c r="AS81" t="s">
        <v>355</v>
      </c>
      <c r="AU81" t="s">
        <v>44</v>
      </c>
      <c r="AV81" s="7" t="s">
        <v>510</v>
      </c>
    </row>
    <row r="82" spans="1:48">
      <c r="B82" t="str">
        <f t="shared" ca="1" si="2"/>
        <v>Германия (бывшая ГДР)</v>
      </c>
      <c r="D82" t="str">
        <f t="shared" ca="1" si="3"/>
        <v>Промышленность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t="s">
        <v>123</v>
      </c>
      <c r="AS82" t="s">
        <v>356</v>
      </c>
      <c r="AU82" t="s">
        <v>44</v>
      </c>
      <c r="AV82" s="7" t="s">
        <v>510</v>
      </c>
    </row>
    <row r="83" spans="1:48">
      <c r="B83" t="str">
        <f t="shared" ca="1" si="2"/>
        <v>Германия (бывшая ФРГ)</v>
      </c>
      <c r="D83" t="str">
        <f t="shared" ca="1" si="3"/>
        <v>Промышленность</v>
      </c>
      <c r="E83" s="4">
        <v>47.891866009600001</v>
      </c>
      <c r="F83" s="4">
        <v>46.504620690499998</v>
      </c>
      <c r="G83" s="4">
        <v>45.436907696699997</v>
      </c>
      <c r="H83" s="4">
        <v>44.900187649400003</v>
      </c>
      <c r="I83" s="4">
        <v>44.121116026000003</v>
      </c>
      <c r="J83" s="4">
        <v>41.889320250899999</v>
      </c>
      <c r="K83" s="4">
        <v>42.142483478999999</v>
      </c>
      <c r="L83" s="4">
        <v>41.787579743000002</v>
      </c>
      <c r="M83" s="4">
        <v>41.812908326799999</v>
      </c>
      <c r="N83" s="4">
        <v>41.532863078699997</v>
      </c>
      <c r="O83" s="4">
        <v>40.897641237499997</v>
      </c>
      <c r="P83" s="4">
        <v>39.8908573223</v>
      </c>
      <c r="Q83" s="4">
        <v>39.384017184900003</v>
      </c>
      <c r="R83" s="4">
        <v>39.135829084199997</v>
      </c>
      <c r="S83" s="4">
        <v>38.7222717812</v>
      </c>
      <c r="T83" s="4">
        <v>38.997452067499999</v>
      </c>
      <c r="U83" s="4">
        <v>39.087147829300001</v>
      </c>
      <c r="V83" s="4">
        <v>38.363910049399998</v>
      </c>
      <c r="W83" s="4">
        <v>38.068913598100004</v>
      </c>
      <c r="X83" s="4">
        <v>37.670240108100003</v>
      </c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t="s">
        <v>124</v>
      </c>
      <c r="AS83" t="s">
        <v>357</v>
      </c>
      <c r="AU83" t="s">
        <v>44</v>
      </c>
      <c r="AV83" s="7" t="s">
        <v>510</v>
      </c>
    </row>
    <row r="84" spans="1:48">
      <c r="A84" s="7" t="s">
        <v>511</v>
      </c>
      <c r="B84" t="str">
        <f t="shared" ca="1" si="2"/>
        <v>Гана</v>
      </c>
      <c r="D84" t="str">
        <f t="shared" ca="1" si="3"/>
        <v>Промышленность</v>
      </c>
      <c r="E84" s="4">
        <v>18.070230655100001</v>
      </c>
      <c r="F84" s="4">
        <v>18.735142224800001</v>
      </c>
      <c r="G84" s="4">
        <v>17.828681699600001</v>
      </c>
      <c r="H84" s="4">
        <v>18.683651804699998</v>
      </c>
      <c r="I84" s="4">
        <v>18.315351618400001</v>
      </c>
      <c r="J84" s="4">
        <v>21.060430479299999</v>
      </c>
      <c r="K84" s="4">
        <v>19.127716355299999</v>
      </c>
      <c r="L84" s="4">
        <v>15.8365124568</v>
      </c>
      <c r="M84" s="4">
        <v>12.0282906464</v>
      </c>
      <c r="N84" s="4">
        <v>12.239500575599999</v>
      </c>
      <c r="O84" s="4">
        <v>11.7970868584</v>
      </c>
      <c r="P84" s="4">
        <v>9.0883879403000005</v>
      </c>
      <c r="Q84" s="4">
        <v>6.1580889687999996</v>
      </c>
      <c r="R84" s="4">
        <v>6.5980746421000003</v>
      </c>
      <c r="S84" s="4">
        <v>10.5675905913</v>
      </c>
      <c r="T84" s="4">
        <v>16.6506347336</v>
      </c>
      <c r="U84" s="4">
        <v>16.896014835999999</v>
      </c>
      <c r="V84" s="4">
        <v>16.352330477100001</v>
      </c>
      <c r="W84" s="4">
        <v>16.600634957600001</v>
      </c>
      <c r="X84" s="4">
        <v>16.8780540349</v>
      </c>
      <c r="Y84" s="4">
        <v>16.855084491700001</v>
      </c>
      <c r="Z84" s="4">
        <v>16.982522316600001</v>
      </c>
      <c r="AA84" s="4">
        <v>17.446743534300001</v>
      </c>
      <c r="AB84" s="4">
        <v>27.802366281899999</v>
      </c>
      <c r="AC84" s="4">
        <v>27.654716175800001</v>
      </c>
      <c r="AD84" s="4">
        <v>26.7435584216</v>
      </c>
      <c r="AE84" s="4">
        <v>26.5570676468</v>
      </c>
      <c r="AF84" s="4">
        <v>28.7314113495</v>
      </c>
      <c r="AG84" s="4">
        <v>28.227104387099999</v>
      </c>
      <c r="AH84" s="4">
        <v>28.361536516699999</v>
      </c>
      <c r="AI84" s="4">
        <v>28.3870520806</v>
      </c>
      <c r="AJ84" s="4">
        <v>28.137443518600001</v>
      </c>
      <c r="AK84" s="4">
        <v>28.197182081000001</v>
      </c>
      <c r="AL84" s="4">
        <v>27.757473479600002</v>
      </c>
      <c r="AM84" s="4">
        <v>27.058135567099999</v>
      </c>
      <c r="AN84" s="4">
        <v>27.4614788192</v>
      </c>
      <c r="AO84" s="4">
        <v>28.313558022900001</v>
      </c>
      <c r="AP84" s="4">
        <v>27.8646286418</v>
      </c>
      <c r="AQ84" s="4">
        <v>29.526802965600002</v>
      </c>
      <c r="AR84" t="s">
        <v>125</v>
      </c>
      <c r="AS84" t="s">
        <v>358</v>
      </c>
      <c r="AU84" t="s">
        <v>44</v>
      </c>
      <c r="AV84" s="7" t="s">
        <v>510</v>
      </c>
    </row>
    <row r="85" spans="1:48">
      <c r="A85" s="7" t="s">
        <v>511</v>
      </c>
      <c r="B85" t="str">
        <f t="shared" ca="1" si="2"/>
        <v>Гибралтар</v>
      </c>
      <c r="D85" t="str">
        <f t="shared" ca="1" si="3"/>
        <v>Промышленность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t="s">
        <v>126</v>
      </c>
      <c r="AS85" t="s">
        <v>359</v>
      </c>
      <c r="AU85" t="s">
        <v>44</v>
      </c>
      <c r="AV85" s="7" t="s">
        <v>510</v>
      </c>
    </row>
    <row r="86" spans="1:48">
      <c r="A86" s="7" t="s">
        <v>513</v>
      </c>
      <c r="B86" t="str">
        <f t="shared" ca="1" si="2"/>
        <v>Греция</v>
      </c>
      <c r="D86" t="str">
        <f t="shared" ca="1" si="3"/>
        <v>Промышленность</v>
      </c>
      <c r="E86" s="4">
        <v>28.577624331599999</v>
      </c>
      <c r="F86" s="4">
        <v>29.098634135099999</v>
      </c>
      <c r="G86" s="4">
        <v>29.5749100134</v>
      </c>
      <c r="H86" s="4">
        <v>30.421008256499999</v>
      </c>
      <c r="I86" s="4">
        <v>27.631846855100001</v>
      </c>
      <c r="J86" s="4">
        <v>27.2232867944</v>
      </c>
      <c r="K86" s="4">
        <v>27.7689884515</v>
      </c>
      <c r="L86" s="4">
        <v>28.331771659800001</v>
      </c>
      <c r="M86" s="4">
        <v>28.134507080399999</v>
      </c>
      <c r="N86" s="4">
        <v>29.495542888399999</v>
      </c>
      <c r="O86" s="4">
        <v>28.530527167399999</v>
      </c>
      <c r="P86" s="4">
        <v>28.2254160494</v>
      </c>
      <c r="Q86" s="4">
        <v>26.862863104500001</v>
      </c>
      <c r="R86" s="4">
        <v>27.310492154399999</v>
      </c>
      <c r="S86" s="4">
        <v>26.883049676900001</v>
      </c>
      <c r="T86" s="4">
        <v>27.093220833</v>
      </c>
      <c r="U86" s="4">
        <v>27.785375108299998</v>
      </c>
      <c r="V86" s="4">
        <v>26.523297699099999</v>
      </c>
      <c r="W86" s="4">
        <v>26.252225191400001</v>
      </c>
      <c r="X86" s="4">
        <v>25.946916136500001</v>
      </c>
      <c r="Y86" s="4">
        <v>25.9203198891</v>
      </c>
      <c r="Z86" s="4">
        <v>24.732620319399999</v>
      </c>
      <c r="AA86" s="4">
        <v>23.905670307299999</v>
      </c>
      <c r="AB86" s="4">
        <v>23.345959921399999</v>
      </c>
      <c r="AC86" s="4">
        <v>22.801926931099999</v>
      </c>
      <c r="AD86" s="4">
        <v>21.4879558642</v>
      </c>
      <c r="AE86" s="4">
        <v>21.318093420499999</v>
      </c>
      <c r="AF86" s="4">
        <v>19.965620871300001</v>
      </c>
      <c r="AG86" s="4">
        <v>20.605996942200001</v>
      </c>
      <c r="AH86" s="4">
        <v>20.5912543703</v>
      </c>
      <c r="AI86" s="4">
        <v>20.953395910899999</v>
      </c>
      <c r="AJ86" s="4">
        <v>21.390278748</v>
      </c>
      <c r="AK86" s="4">
        <v>19.490125383199999</v>
      </c>
      <c r="AL86" s="4">
        <v>19.951936751000002</v>
      </c>
      <c r="AM86" s="4">
        <v>20.1027406185</v>
      </c>
      <c r="AN86" s="4">
        <v>20.450606139600001</v>
      </c>
      <c r="AO86" s="4">
        <v>20.978100551400001</v>
      </c>
      <c r="AP86" s="4">
        <v>20.345682543100001</v>
      </c>
      <c r="AQ86" s="4">
        <v>19.724197995200001</v>
      </c>
      <c r="AR86" t="s">
        <v>127</v>
      </c>
      <c r="AS86" t="s">
        <v>360</v>
      </c>
      <c r="AU86" t="s">
        <v>44</v>
      </c>
      <c r="AV86" s="7" t="s">
        <v>510</v>
      </c>
    </row>
    <row r="87" spans="1:48">
      <c r="A87" s="7" t="s">
        <v>513</v>
      </c>
      <c r="B87" t="str">
        <f t="shared" ca="1" si="2"/>
        <v>Гренландия</v>
      </c>
      <c r="D87" t="str">
        <f t="shared" ca="1" si="3"/>
        <v>Промышленность</v>
      </c>
      <c r="E87" s="4">
        <v>20.858051817500002</v>
      </c>
      <c r="F87" s="4">
        <v>20.8580517501</v>
      </c>
      <c r="G87" s="4">
        <v>20.858051894599999</v>
      </c>
      <c r="H87" s="4">
        <v>20.858051094</v>
      </c>
      <c r="I87" s="4">
        <v>20.858052760700001</v>
      </c>
      <c r="J87" s="4">
        <v>20.8580522908</v>
      </c>
      <c r="K87" s="4">
        <v>20.8580478712</v>
      </c>
      <c r="L87" s="4">
        <v>20.8580581328</v>
      </c>
      <c r="M87" s="4">
        <v>20.858050716000001</v>
      </c>
      <c r="N87" s="4">
        <v>20.858034778499999</v>
      </c>
      <c r="O87" s="4">
        <v>20.8580888354</v>
      </c>
      <c r="P87" s="4">
        <v>20.858028679899999</v>
      </c>
      <c r="Q87" s="4">
        <v>20.857986907000001</v>
      </c>
      <c r="R87" s="4">
        <v>20.858250837</v>
      </c>
      <c r="S87" s="4">
        <v>20.857848323900001</v>
      </c>
      <c r="T87" s="4">
        <v>20.8578616082</v>
      </c>
      <c r="U87" s="4">
        <v>20.859042544899999</v>
      </c>
      <c r="V87" s="4">
        <v>20.856640754299999</v>
      </c>
      <c r="W87" s="4">
        <v>20.857901464499999</v>
      </c>
      <c r="X87" s="4">
        <v>20.862585118599998</v>
      </c>
      <c r="Y87" s="4">
        <v>20.849433803299998</v>
      </c>
      <c r="Z87" s="4">
        <v>20.861682654100001</v>
      </c>
      <c r="AA87" s="4">
        <v>20.876633908700001</v>
      </c>
      <c r="AB87" s="4">
        <v>20.809938229499998</v>
      </c>
      <c r="AC87" s="4">
        <v>20.8983694261</v>
      </c>
      <c r="AD87" s="4">
        <v>20.921492076700002</v>
      </c>
      <c r="AE87" s="4">
        <v>20.608908077799999</v>
      </c>
      <c r="AF87" s="4">
        <v>21.161117135800001</v>
      </c>
      <c r="AG87" s="4">
        <v>20.9912278786</v>
      </c>
      <c r="AH87" s="4">
        <v>19.653508449099999</v>
      </c>
      <c r="AI87" s="4">
        <v>20.901706850099998</v>
      </c>
      <c r="AJ87" s="4">
        <v>21.919143779700001</v>
      </c>
      <c r="AK87" s="4">
        <v>19.800402459299999</v>
      </c>
      <c r="AL87" s="4">
        <v>19.606683926300001</v>
      </c>
      <c r="AM87" s="4">
        <v>19.539650109699998</v>
      </c>
      <c r="AN87" s="4">
        <v>18.9780253564</v>
      </c>
      <c r="AO87" s="4">
        <v>19.377358930100002</v>
      </c>
      <c r="AP87" s="4">
        <v>19.299581434699999</v>
      </c>
      <c r="AQ87" s="4">
        <v>19.219184733799999</v>
      </c>
      <c r="AR87" t="s">
        <v>128</v>
      </c>
      <c r="AS87" t="s">
        <v>361</v>
      </c>
      <c r="AU87" t="s">
        <v>44</v>
      </c>
      <c r="AV87" s="7" t="s">
        <v>510</v>
      </c>
    </row>
    <row r="88" spans="1:48">
      <c r="A88" s="7" t="s">
        <v>511</v>
      </c>
      <c r="B88" t="str">
        <f t="shared" ca="1" si="2"/>
        <v>Гренада</v>
      </c>
      <c r="D88" t="str">
        <f t="shared" ca="1" si="3"/>
        <v>Промышленность</v>
      </c>
      <c r="E88" s="4">
        <v>19.819040604600001</v>
      </c>
      <c r="F88" s="4">
        <v>15.4344539906</v>
      </c>
      <c r="G88" s="4">
        <v>14.894645257800001</v>
      </c>
      <c r="H88" s="4">
        <v>14.9783495841</v>
      </c>
      <c r="I88" s="4">
        <v>11.016599620899999</v>
      </c>
      <c r="J88" s="4">
        <v>13.3960525468</v>
      </c>
      <c r="K88" s="4">
        <v>10.8671579998</v>
      </c>
      <c r="L88" s="4">
        <v>13.682189150299999</v>
      </c>
      <c r="M88" s="4">
        <v>13.042922023899999</v>
      </c>
      <c r="N88" s="4">
        <v>13.715517717999999</v>
      </c>
      <c r="O88" s="4">
        <v>12.6712156183</v>
      </c>
      <c r="P88" s="4">
        <v>14.065072857400001</v>
      </c>
      <c r="Q88" s="4">
        <v>17.060869720700001</v>
      </c>
      <c r="R88" s="4">
        <v>16.052631578900002</v>
      </c>
      <c r="S88" s="4">
        <v>15.9153690883</v>
      </c>
      <c r="T88" s="4">
        <v>16.633375088899999</v>
      </c>
      <c r="U88" s="4">
        <v>16.8686148729</v>
      </c>
      <c r="V88" s="4">
        <v>17.888585837400001</v>
      </c>
      <c r="W88" s="4">
        <v>18.347581443399999</v>
      </c>
      <c r="X88" s="4">
        <v>16.976608366899999</v>
      </c>
      <c r="Y88" s="4">
        <v>17.0002568612</v>
      </c>
      <c r="Z88" s="4">
        <v>19.060807738400001</v>
      </c>
      <c r="AA88" s="4">
        <v>18.8998203439</v>
      </c>
      <c r="AB88" s="4">
        <v>18.051507963399999</v>
      </c>
      <c r="AC88" s="4">
        <v>18.5847477887</v>
      </c>
      <c r="AD88" s="4">
        <v>18.993160568699999</v>
      </c>
      <c r="AE88" s="4">
        <v>18.928610607300001</v>
      </c>
      <c r="AF88" s="4">
        <v>19.6993455486</v>
      </c>
      <c r="AG88" s="4">
        <v>19.771433837899998</v>
      </c>
      <c r="AH88" s="4">
        <v>20.477019055300001</v>
      </c>
      <c r="AI88" s="4">
        <v>20.700209888100002</v>
      </c>
      <c r="AJ88" s="4">
        <v>19.449553784300001</v>
      </c>
      <c r="AK88" s="4">
        <v>19.743335692399999</v>
      </c>
      <c r="AL88" s="4">
        <v>20.159215530000001</v>
      </c>
      <c r="AM88" s="4">
        <v>19.857189054100001</v>
      </c>
      <c r="AN88" s="4">
        <v>27.202694037099999</v>
      </c>
      <c r="AO88" s="4">
        <v>23.638043709200002</v>
      </c>
      <c r="AP88" s="4">
        <v>21.53504337</v>
      </c>
      <c r="AQ88" s="4">
        <v>19.718949793899998</v>
      </c>
      <c r="AR88" t="s">
        <v>129</v>
      </c>
      <c r="AS88" t="s">
        <v>362</v>
      </c>
      <c r="AU88" t="s">
        <v>44</v>
      </c>
      <c r="AV88" s="7" t="s">
        <v>510</v>
      </c>
    </row>
    <row r="89" spans="1:48">
      <c r="A89" s="7"/>
      <c r="B89" t="str">
        <f t="shared" ca="1" si="2"/>
        <v>Гуам</v>
      </c>
      <c r="D89" t="str">
        <f t="shared" ca="1" si="3"/>
        <v>Промышленность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t="s">
        <v>130</v>
      </c>
      <c r="AS89" t="s">
        <v>363</v>
      </c>
      <c r="AU89" t="s">
        <v>44</v>
      </c>
      <c r="AV89" s="7" t="s">
        <v>510</v>
      </c>
    </row>
    <row r="90" spans="1:48">
      <c r="A90" s="7" t="s">
        <v>511</v>
      </c>
      <c r="B90" t="str">
        <f t="shared" ca="1" si="2"/>
        <v>Гватемала</v>
      </c>
      <c r="D90" t="str">
        <f t="shared" ca="1" si="3"/>
        <v>Промышленность</v>
      </c>
      <c r="E90" s="4">
        <v>19.599669768599998</v>
      </c>
      <c r="F90" s="4">
        <v>19.746193995199999</v>
      </c>
      <c r="G90" s="4">
        <v>19.684033738699998</v>
      </c>
      <c r="H90" s="4">
        <v>20.139967430199999</v>
      </c>
      <c r="I90" s="4">
        <v>19.6506610892</v>
      </c>
      <c r="J90" s="4">
        <v>19.410062376700001</v>
      </c>
      <c r="K90" s="4">
        <v>21.082352466100001</v>
      </c>
      <c r="L90" s="4">
        <v>21.904278251400001</v>
      </c>
      <c r="M90" s="4">
        <v>22.2366353876</v>
      </c>
      <c r="N90" s="4">
        <v>22.583687770099999</v>
      </c>
      <c r="O90" s="4">
        <v>23.070262461999999</v>
      </c>
      <c r="P90" s="4">
        <v>22.820085076800002</v>
      </c>
      <c r="Q90" s="4">
        <v>22.292403825600001</v>
      </c>
      <c r="R90" s="4">
        <v>21.5341258234</v>
      </c>
      <c r="S90" s="4">
        <v>20.7575606067</v>
      </c>
      <c r="T90" s="4">
        <v>20.6638689826</v>
      </c>
      <c r="U90" s="4">
        <v>21.1024717528</v>
      </c>
      <c r="V90" s="4">
        <v>20.8437289546</v>
      </c>
      <c r="W90" s="4">
        <v>21.201197500100001</v>
      </c>
      <c r="X90" s="4">
        <v>21.1170190494</v>
      </c>
      <c r="Y90" s="4">
        <v>20.785166635</v>
      </c>
      <c r="Z90" s="4">
        <v>20.568878035099999</v>
      </c>
      <c r="AA90" s="4">
        <v>21.025069380800002</v>
      </c>
      <c r="AB90" s="4">
        <v>20.8995235786</v>
      </c>
      <c r="AC90" s="4">
        <v>20.706499491799999</v>
      </c>
      <c r="AD90" s="4">
        <v>20.688234224199999</v>
      </c>
      <c r="AE90" s="4">
        <v>20.714686504500001</v>
      </c>
      <c r="AF90" s="4">
        <v>21.0193925799</v>
      </c>
      <c r="AG90" s="4">
        <v>21.0457778</v>
      </c>
      <c r="AH90" s="4">
        <v>21.183160941299999</v>
      </c>
      <c r="AI90" s="4">
        <v>20.8477684735</v>
      </c>
      <c r="AJ90" s="4">
        <v>28.390082290399999</v>
      </c>
      <c r="AK90" s="4">
        <v>28.406092665900001</v>
      </c>
      <c r="AL90" s="4">
        <v>28.658595728800002</v>
      </c>
      <c r="AM90" s="4">
        <v>29.0684688497</v>
      </c>
      <c r="AN90" s="4">
        <v>28.6072932563</v>
      </c>
      <c r="AO90" s="4">
        <v>29.308214502199998</v>
      </c>
      <c r="AP90" s="4">
        <v>28.996701905599998</v>
      </c>
      <c r="AQ90" s="4">
        <v>29.067186546599999</v>
      </c>
      <c r="AR90" t="s">
        <v>131</v>
      </c>
      <c r="AS90" t="s">
        <v>364</v>
      </c>
      <c r="AU90" t="s">
        <v>44</v>
      </c>
      <c r="AV90" s="7" t="s">
        <v>510</v>
      </c>
    </row>
    <row r="91" spans="1:48">
      <c r="A91" s="7" t="s">
        <v>511</v>
      </c>
      <c r="B91" t="str">
        <f t="shared" ca="1" si="2"/>
        <v>Гвинея</v>
      </c>
      <c r="D91" t="str">
        <f t="shared" ca="1" si="3"/>
        <v>Промышленность</v>
      </c>
      <c r="E91" s="4">
        <v>33.603256314100001</v>
      </c>
      <c r="F91" s="4">
        <v>33.606595522200003</v>
      </c>
      <c r="G91" s="4">
        <v>33.606011948000003</v>
      </c>
      <c r="H91" s="4">
        <v>33.603563366899998</v>
      </c>
      <c r="I91" s="4">
        <v>33.601522502900004</v>
      </c>
      <c r="J91" s="4">
        <v>33.598588483599997</v>
      </c>
      <c r="K91" s="4">
        <v>33.623300887100001</v>
      </c>
      <c r="L91" s="4">
        <v>33.603095656100002</v>
      </c>
      <c r="M91" s="4">
        <v>33.591327258600003</v>
      </c>
      <c r="N91" s="4">
        <v>33.591314091699999</v>
      </c>
      <c r="O91" s="4">
        <v>33.583915001199998</v>
      </c>
      <c r="P91" s="4">
        <v>33.747266377599999</v>
      </c>
      <c r="Q91" s="4">
        <v>33.502675288500001</v>
      </c>
      <c r="R91" s="4">
        <v>33.532522729</v>
      </c>
      <c r="S91" s="4">
        <v>33.591247917700002</v>
      </c>
      <c r="T91" s="4">
        <v>33.546942725400001</v>
      </c>
      <c r="U91" s="4">
        <v>34.579315922200003</v>
      </c>
      <c r="V91" s="4">
        <v>32.340855214800001</v>
      </c>
      <c r="W91" s="4">
        <v>33.685771747899999</v>
      </c>
      <c r="X91" s="4">
        <v>33.895301382500001</v>
      </c>
      <c r="Y91" s="4">
        <v>33.331838321299998</v>
      </c>
      <c r="Z91" s="4">
        <v>31.557281644</v>
      </c>
      <c r="AA91" s="4">
        <v>27.716808393600001</v>
      </c>
      <c r="AB91" s="4">
        <v>29.401696886700002</v>
      </c>
      <c r="AC91" s="4">
        <v>28.235729484699998</v>
      </c>
      <c r="AD91" s="4">
        <v>29.200980654599999</v>
      </c>
      <c r="AE91" s="4">
        <v>30.759303440499998</v>
      </c>
      <c r="AF91" s="4">
        <v>30.105414757199998</v>
      </c>
      <c r="AG91" s="4">
        <v>32.236395382300003</v>
      </c>
      <c r="AH91" s="4">
        <v>30.159740871099999</v>
      </c>
      <c r="AI91" s="4">
        <v>33.820706395899997</v>
      </c>
      <c r="AJ91" s="4">
        <v>32.364149408899998</v>
      </c>
      <c r="AK91" s="4">
        <v>34.234654376100004</v>
      </c>
      <c r="AL91" s="4">
        <v>30.788861217400001</v>
      </c>
      <c r="AM91" s="4">
        <v>33.018413653899998</v>
      </c>
      <c r="AN91" s="4">
        <v>32.084450761900001</v>
      </c>
      <c r="AO91" s="4">
        <v>35.317773395300001</v>
      </c>
      <c r="AP91" s="4">
        <v>36.305971467500001</v>
      </c>
      <c r="AQ91" s="4">
        <v>34.524765850500003</v>
      </c>
      <c r="AR91" t="s">
        <v>132</v>
      </c>
      <c r="AS91" t="s">
        <v>365</v>
      </c>
      <c r="AU91" t="s">
        <v>44</v>
      </c>
      <c r="AV91" s="7" t="s">
        <v>510</v>
      </c>
    </row>
    <row r="92" spans="1:48">
      <c r="A92" s="7" t="s">
        <v>511</v>
      </c>
      <c r="B92" t="str">
        <f t="shared" ca="1" si="2"/>
        <v>Гвинея-Биссау</v>
      </c>
      <c r="D92" t="str">
        <f t="shared" ca="1" si="3"/>
        <v>Промышленность</v>
      </c>
      <c r="E92" s="4">
        <v>21.245550333699999</v>
      </c>
      <c r="F92" s="4">
        <v>22.077922016500001</v>
      </c>
      <c r="G92" s="4">
        <v>22.46220864</v>
      </c>
      <c r="H92" s="4">
        <v>24.3938747718</v>
      </c>
      <c r="I92" s="4">
        <v>25.491858465499998</v>
      </c>
      <c r="J92" s="4">
        <v>25.361724267100001</v>
      </c>
      <c r="K92" s="4">
        <v>15.5265415781</v>
      </c>
      <c r="L92" s="4">
        <v>22.639125230200001</v>
      </c>
      <c r="M92" s="4">
        <v>19.987353101299998</v>
      </c>
      <c r="N92" s="4">
        <v>19.862702007999999</v>
      </c>
      <c r="O92" s="4">
        <v>19.6552824957</v>
      </c>
      <c r="P92" s="4">
        <v>17.213466557699999</v>
      </c>
      <c r="Q92" s="4">
        <v>14.4088790516</v>
      </c>
      <c r="R92" s="4">
        <v>11.455944904700001</v>
      </c>
      <c r="S92" s="4">
        <v>14.371256452500001</v>
      </c>
      <c r="T92" s="4">
        <v>15.640613116999999</v>
      </c>
      <c r="U92" s="4">
        <v>20.494752246699999</v>
      </c>
      <c r="V92" s="4">
        <v>12.933152910700001</v>
      </c>
      <c r="W92" s="4">
        <v>14.292610033900001</v>
      </c>
      <c r="X92" s="4">
        <v>17.5854612774</v>
      </c>
      <c r="Y92" s="4">
        <v>18.205860097399999</v>
      </c>
      <c r="Z92" s="4">
        <v>16.892674258700001</v>
      </c>
      <c r="AA92" s="4">
        <v>10.7198903869</v>
      </c>
      <c r="AB92" s="4">
        <v>10.108305617799999</v>
      </c>
      <c r="AC92" s="4">
        <v>11.559199594700001</v>
      </c>
      <c r="AD92" s="4">
        <v>12.1988982214</v>
      </c>
      <c r="AE92" s="4">
        <v>11.579916192100001</v>
      </c>
      <c r="AF92" s="4">
        <v>15.8716960198</v>
      </c>
      <c r="AG92" s="4">
        <v>13.59591051</v>
      </c>
      <c r="AH92" s="4">
        <v>12.362923089600001</v>
      </c>
      <c r="AI92" s="4">
        <v>12.2944112724</v>
      </c>
      <c r="AJ92" s="4">
        <v>12.7215466055</v>
      </c>
      <c r="AK92" s="4">
        <v>13.14280357</v>
      </c>
      <c r="AL92" s="4">
        <v>12.868845</v>
      </c>
      <c r="AM92" s="4">
        <v>11.9060346241</v>
      </c>
      <c r="AN92" s="4">
        <v>11.6771696363</v>
      </c>
      <c r="AO92" s="4">
        <v>12.518356516600001</v>
      </c>
      <c r="AP92" s="4">
        <v>12.034271200999999</v>
      </c>
      <c r="AQ92" s="4">
        <v>12.076966434099999</v>
      </c>
      <c r="AR92" t="s">
        <v>133</v>
      </c>
      <c r="AS92" t="s">
        <v>366</v>
      </c>
      <c r="AU92" t="s">
        <v>44</v>
      </c>
      <c r="AV92" s="7" t="s">
        <v>510</v>
      </c>
    </row>
    <row r="93" spans="1:48">
      <c r="A93" s="7" t="s">
        <v>511</v>
      </c>
      <c r="B93" t="str">
        <f t="shared" ca="1" si="2"/>
        <v>Гайана</v>
      </c>
      <c r="D93" t="str">
        <f t="shared" ca="1" si="3"/>
        <v>Промышленность</v>
      </c>
      <c r="E93" s="4">
        <v>40.276595744700003</v>
      </c>
      <c r="F93" s="4">
        <v>38.229981938599998</v>
      </c>
      <c r="G93" s="4">
        <v>37.014700339199997</v>
      </c>
      <c r="H93" s="4">
        <v>33.269731136200001</v>
      </c>
      <c r="I93" s="4">
        <v>33.095758133099999</v>
      </c>
      <c r="J93" s="4">
        <v>34.344538580699997</v>
      </c>
      <c r="K93" s="4">
        <v>35.140600924499999</v>
      </c>
      <c r="L93" s="4">
        <v>35.710781909200001</v>
      </c>
      <c r="M93" s="4">
        <v>34.431137724599999</v>
      </c>
      <c r="N93" s="4">
        <v>33.969465648899998</v>
      </c>
      <c r="O93" s="4">
        <v>35.778443113800002</v>
      </c>
      <c r="P93" s="4">
        <v>30.518518518499999</v>
      </c>
      <c r="Q93" s="4">
        <v>28.96</v>
      </c>
      <c r="R93" s="4">
        <v>22.75</v>
      </c>
      <c r="S93" s="4">
        <v>20.921985815599999</v>
      </c>
      <c r="T93" s="4">
        <v>20.245398773000002</v>
      </c>
      <c r="U93" s="4">
        <v>23.5035694673</v>
      </c>
      <c r="V93" s="4">
        <v>19.3967029113</v>
      </c>
      <c r="W93" s="4">
        <v>29.611111111100001</v>
      </c>
      <c r="X93" s="4">
        <v>22.2173242231</v>
      </c>
      <c r="Y93" s="4">
        <v>19.724936663000001</v>
      </c>
      <c r="Z93" s="4">
        <v>23.425138302299999</v>
      </c>
      <c r="AA93" s="4">
        <v>19.0983139808</v>
      </c>
      <c r="AB93" s="4">
        <v>28.113138980900001</v>
      </c>
      <c r="AC93" s="4">
        <v>28.694275081200001</v>
      </c>
      <c r="AD93" s="4">
        <v>25.089615431399999</v>
      </c>
      <c r="AE93" s="4">
        <v>27.221668409199999</v>
      </c>
      <c r="AF93" s="4">
        <v>25.971652701</v>
      </c>
      <c r="AG93" s="4">
        <v>24.917376838999999</v>
      </c>
      <c r="AH93" s="4">
        <v>23.415005471200001</v>
      </c>
      <c r="AI93" s="4">
        <v>24.0586199878</v>
      </c>
      <c r="AJ93" s="4">
        <v>23.874066548999998</v>
      </c>
      <c r="AK93" s="4">
        <v>23.101103266100001</v>
      </c>
      <c r="AL93" s="4">
        <v>21.095824551500002</v>
      </c>
      <c r="AM93" s="4">
        <v>20.502744069399998</v>
      </c>
      <c r="AN93" s="4">
        <v>19.969081019000001</v>
      </c>
      <c r="AO93" s="4">
        <v>19.700876132400001</v>
      </c>
      <c r="AP93" s="4">
        <v>21.711049553199999</v>
      </c>
      <c r="AQ93" s="4">
        <v>21.231504847899998</v>
      </c>
      <c r="AR93" t="s">
        <v>134</v>
      </c>
      <c r="AS93" t="s">
        <v>367</v>
      </c>
      <c r="AU93" t="s">
        <v>44</v>
      </c>
      <c r="AV93" s="7" t="s">
        <v>510</v>
      </c>
    </row>
    <row r="94" spans="1:48">
      <c r="A94" s="7" t="s">
        <v>511</v>
      </c>
      <c r="B94" t="str">
        <f t="shared" ca="1" si="2"/>
        <v>Гаити</v>
      </c>
      <c r="D94" t="str">
        <f t="shared" ca="1" si="3"/>
        <v>Промышленность</v>
      </c>
      <c r="E94" s="4">
        <v>19.234419471900001</v>
      </c>
      <c r="F94" s="4">
        <v>20.662134161800001</v>
      </c>
      <c r="G94" s="4">
        <v>21.666666644900001</v>
      </c>
      <c r="H94" s="4">
        <v>22.014508941900001</v>
      </c>
      <c r="I94" s="4">
        <v>23.6028073554</v>
      </c>
      <c r="J94" s="4">
        <v>21.5620998586</v>
      </c>
      <c r="K94" s="4">
        <v>23.676086440300001</v>
      </c>
      <c r="L94" s="4">
        <v>25.053128701199999</v>
      </c>
      <c r="M94" s="4">
        <v>25.376827905999999</v>
      </c>
      <c r="N94" s="4">
        <v>25.778799913699999</v>
      </c>
      <c r="O94" s="4">
        <v>26.7448680358</v>
      </c>
      <c r="P94" s="4">
        <v>25.176375722900001</v>
      </c>
      <c r="Q94" s="4">
        <v>25.307227666999999</v>
      </c>
      <c r="R94" s="4">
        <v>25.379339013300001</v>
      </c>
      <c r="S94" s="4">
        <v>24.303117899</v>
      </c>
      <c r="T94" s="4">
        <v>24.6885848501</v>
      </c>
      <c r="U94" s="4">
        <v>23.803730734999998</v>
      </c>
      <c r="V94" s="4">
        <v>23.4899328851</v>
      </c>
      <c r="W94" s="4">
        <v>22.372488417</v>
      </c>
      <c r="X94" s="4">
        <v>22.484186310999998</v>
      </c>
      <c r="Y94" s="4">
        <v>22.607861933999999</v>
      </c>
      <c r="Z94" s="4">
        <v>19.984612416800001</v>
      </c>
      <c r="AA94" s="4">
        <v>14.3295354918</v>
      </c>
      <c r="AB94" s="4">
        <v>15.271824950099999</v>
      </c>
      <c r="AC94" s="4">
        <v>15.228550477900001</v>
      </c>
      <c r="AD94" s="4">
        <v>18.002378121700001</v>
      </c>
      <c r="AE94" s="4">
        <v>19.498607241199998</v>
      </c>
      <c r="AF94" s="4">
        <v>20.5747126427</v>
      </c>
      <c r="AG94" s="4">
        <v>21.0585082616</v>
      </c>
      <c r="AH94" s="4">
        <v>21.311475408500002</v>
      </c>
      <c r="AI94" s="4">
        <v>23.247661085099999</v>
      </c>
      <c r="AJ94" s="4">
        <v>23.173219956899999</v>
      </c>
      <c r="AK94" s="4">
        <v>23.5454523521</v>
      </c>
      <c r="AL94" s="4">
        <v>23.807273827900001</v>
      </c>
      <c r="AM94" s="4">
        <v>24.152678162699999</v>
      </c>
      <c r="AN94" s="4">
        <v>24.281849681000001</v>
      </c>
      <c r="AO94" s="4">
        <v>24.2428956947</v>
      </c>
      <c r="AP94" s="4">
        <v>24.015567265400001</v>
      </c>
      <c r="AQ94" s="4">
        <v>24.100015386199999</v>
      </c>
      <c r="AR94" t="s">
        <v>135</v>
      </c>
      <c r="AS94" t="s">
        <v>368</v>
      </c>
      <c r="AU94" t="s">
        <v>44</v>
      </c>
      <c r="AV94" s="7" t="s">
        <v>510</v>
      </c>
    </row>
    <row r="95" spans="1:48">
      <c r="B95" t="str">
        <f t="shared" ca="1" si="2"/>
        <v xml:space="preserve">          Holy See</v>
      </c>
      <c r="D95" t="str">
        <f t="shared" ca="1" si="3"/>
        <v>Промышленность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t="s">
        <v>136</v>
      </c>
      <c r="AS95" t="s">
        <v>136</v>
      </c>
      <c r="AT95" s="7" t="s">
        <v>369</v>
      </c>
      <c r="AU95" t="s">
        <v>44</v>
      </c>
      <c r="AV95" s="7" t="s">
        <v>510</v>
      </c>
    </row>
    <row r="96" spans="1:48">
      <c r="A96" s="7" t="s">
        <v>511</v>
      </c>
      <c r="B96" t="str">
        <f t="shared" ca="1" si="2"/>
        <v>Гондурас</v>
      </c>
      <c r="D96" t="str">
        <f t="shared" ca="1" si="3"/>
        <v>Промышленность</v>
      </c>
      <c r="E96" s="4">
        <v>22.607676906399998</v>
      </c>
      <c r="F96" s="4">
        <v>22.6965294108</v>
      </c>
      <c r="G96" s="4">
        <v>22.585853756100001</v>
      </c>
      <c r="H96" s="4">
        <v>23.620943064999999</v>
      </c>
      <c r="I96" s="4">
        <v>24.528733325000001</v>
      </c>
      <c r="J96" s="4">
        <v>24.460949610499998</v>
      </c>
      <c r="K96" s="4">
        <v>23.049493822999999</v>
      </c>
      <c r="L96" s="4">
        <v>23.0780418073</v>
      </c>
      <c r="M96" s="4">
        <v>24.130712560599999</v>
      </c>
      <c r="N96" s="4">
        <v>23.7850962457</v>
      </c>
      <c r="O96" s="4">
        <v>24.045409952100002</v>
      </c>
      <c r="P96" s="4">
        <v>22.627951417599999</v>
      </c>
      <c r="Q96" s="4">
        <v>24.1317145505</v>
      </c>
      <c r="R96" s="4">
        <v>25.201881372300001</v>
      </c>
      <c r="S96" s="4">
        <v>25.708784685200001</v>
      </c>
      <c r="T96" s="4">
        <v>23.809580732600001</v>
      </c>
      <c r="U96" s="4">
        <v>22.8914699768</v>
      </c>
      <c r="V96" s="4">
        <v>22.746181425700001</v>
      </c>
      <c r="W96" s="4">
        <v>23.7754351757</v>
      </c>
      <c r="X96" s="4">
        <v>24.411593570699999</v>
      </c>
      <c r="Y96" s="4">
        <v>26.170027144999999</v>
      </c>
      <c r="Z96" s="4">
        <v>27.1467650817</v>
      </c>
      <c r="AA96" s="4">
        <v>29.4796742477</v>
      </c>
      <c r="AB96" s="4">
        <v>30.328646050900002</v>
      </c>
      <c r="AC96" s="4">
        <v>28.689534696399999</v>
      </c>
      <c r="AD96" s="4">
        <v>29.9341119085</v>
      </c>
      <c r="AE96" s="4">
        <v>29.7800392495</v>
      </c>
      <c r="AF96" s="4">
        <v>29.134048922600002</v>
      </c>
      <c r="AG96" s="4">
        <v>30.041602551</v>
      </c>
      <c r="AH96" s="4">
        <v>31.780118490300001</v>
      </c>
      <c r="AI96" s="4">
        <v>31.093234794299999</v>
      </c>
      <c r="AJ96" s="4">
        <v>29.500498179000001</v>
      </c>
      <c r="AK96" s="4">
        <v>28.914506767799999</v>
      </c>
      <c r="AL96" s="4">
        <v>28.919115461699999</v>
      </c>
      <c r="AM96" s="4">
        <v>28.012905082900001</v>
      </c>
      <c r="AN96" s="4">
        <v>27.589963318100001</v>
      </c>
      <c r="AO96" s="4">
        <v>28.6304697285</v>
      </c>
      <c r="AP96" s="4">
        <v>28.634907061300002</v>
      </c>
      <c r="AQ96" s="4">
        <v>28.450953713299999</v>
      </c>
      <c r="AR96" t="s">
        <v>137</v>
      </c>
      <c r="AS96" t="s">
        <v>370</v>
      </c>
      <c r="AU96" t="s">
        <v>44</v>
      </c>
      <c r="AV96" s="7" t="s">
        <v>510</v>
      </c>
    </row>
    <row r="97" spans="1:48">
      <c r="A97" s="7" t="s">
        <v>512</v>
      </c>
      <c r="B97" t="str">
        <f t="shared" ca="1" si="2"/>
        <v>Венгрия</v>
      </c>
      <c r="D97" t="str">
        <f t="shared" ca="1" si="3"/>
        <v>Промышленность</v>
      </c>
      <c r="E97" s="4">
        <v>48.136793386400001</v>
      </c>
      <c r="F97" s="4">
        <v>47.6243342458</v>
      </c>
      <c r="G97" s="4">
        <v>48.231324733299999</v>
      </c>
      <c r="H97" s="4">
        <v>48.385900041600003</v>
      </c>
      <c r="I97" s="4">
        <v>49.229211151599998</v>
      </c>
      <c r="J97" s="4">
        <v>50.291274118499999</v>
      </c>
      <c r="K97" s="4">
        <v>49.785495794100001</v>
      </c>
      <c r="L97" s="4">
        <v>49.651939173999999</v>
      </c>
      <c r="M97" s="4">
        <v>49.938159211299997</v>
      </c>
      <c r="N97" s="4">
        <v>50.776914504600001</v>
      </c>
      <c r="O97" s="4">
        <v>45.540755975499998</v>
      </c>
      <c r="P97" s="4">
        <v>45.602483930699997</v>
      </c>
      <c r="Q97" s="4">
        <v>45.694996526700002</v>
      </c>
      <c r="R97" s="4">
        <v>45.688011342300001</v>
      </c>
      <c r="S97" s="4">
        <v>45.242064696299998</v>
      </c>
      <c r="T97" s="4">
        <v>44.691690074</v>
      </c>
      <c r="U97" s="4">
        <v>43.109235448100002</v>
      </c>
      <c r="V97" s="4">
        <v>43.182496504900001</v>
      </c>
      <c r="W97" s="4">
        <v>40.699297332599997</v>
      </c>
      <c r="X97" s="4">
        <v>40.036598044199998</v>
      </c>
      <c r="Y97" s="4">
        <v>36.311884347800003</v>
      </c>
      <c r="Z97" s="4">
        <v>34.363596899699999</v>
      </c>
      <c r="AA97" s="4">
        <v>33.195872831599999</v>
      </c>
      <c r="AB97" s="4">
        <v>31.562914999</v>
      </c>
      <c r="AC97" s="4">
        <v>30.489325754700001</v>
      </c>
      <c r="AD97" s="4">
        <v>30.901463391299998</v>
      </c>
      <c r="AE97" s="4">
        <v>30.5563914588</v>
      </c>
      <c r="AF97" s="4">
        <v>32.682723598499997</v>
      </c>
      <c r="AG97" s="4">
        <v>32.802796741599998</v>
      </c>
      <c r="AH97" s="4">
        <v>32.3038541122</v>
      </c>
      <c r="AI97" s="4">
        <v>32.167964313299997</v>
      </c>
      <c r="AJ97" s="4">
        <v>30.582343663300001</v>
      </c>
      <c r="AK97" s="4">
        <v>29.802121635100001</v>
      </c>
      <c r="AL97" s="4">
        <v>29.918307211799998</v>
      </c>
      <c r="AM97" s="4">
        <v>30.2594740581</v>
      </c>
      <c r="AN97" s="4">
        <v>30.186206193499999</v>
      </c>
      <c r="AO97" s="4">
        <v>30.066434259600001</v>
      </c>
      <c r="AP97" s="4">
        <v>29.728294259199998</v>
      </c>
      <c r="AQ97" s="4">
        <v>29.4458687817</v>
      </c>
      <c r="AR97" t="s">
        <v>138</v>
      </c>
      <c r="AS97" t="s">
        <v>371</v>
      </c>
      <c r="AU97" t="s">
        <v>44</v>
      </c>
      <c r="AV97" s="7" t="s">
        <v>510</v>
      </c>
    </row>
    <row r="98" spans="1:48">
      <c r="A98" s="7" t="s">
        <v>513</v>
      </c>
      <c r="B98" t="str">
        <f t="shared" ca="1" si="2"/>
        <v>Исландия</v>
      </c>
      <c r="D98" t="str">
        <f t="shared" ca="1" si="3"/>
        <v>Промышленность</v>
      </c>
      <c r="E98" s="4">
        <v>36.3866950022</v>
      </c>
      <c r="F98" s="4">
        <v>35.831149869000001</v>
      </c>
      <c r="G98" s="4">
        <v>35.425299046799999</v>
      </c>
      <c r="H98" s="4">
        <v>37.872249241600002</v>
      </c>
      <c r="I98" s="4">
        <v>34.136805117199998</v>
      </c>
      <c r="J98" s="4">
        <v>34.181118880500001</v>
      </c>
      <c r="K98" s="4">
        <v>36.4602530071</v>
      </c>
      <c r="L98" s="4">
        <v>35.856672948899998</v>
      </c>
      <c r="M98" s="4">
        <v>33.760367170000002</v>
      </c>
      <c r="N98" s="4">
        <v>34.7293802234</v>
      </c>
      <c r="O98" s="4">
        <v>35.2925874365</v>
      </c>
      <c r="P98" s="4">
        <v>35.175018041100003</v>
      </c>
      <c r="Q98" s="4">
        <v>35.4733730373</v>
      </c>
      <c r="R98" s="4">
        <v>33.385530872300002</v>
      </c>
      <c r="S98" s="4">
        <v>35.6167793774</v>
      </c>
      <c r="T98" s="4">
        <v>33.330229674199998</v>
      </c>
      <c r="U98" s="4">
        <v>34.356334501399999</v>
      </c>
      <c r="V98" s="4">
        <v>33.142370754399998</v>
      </c>
      <c r="W98" s="4">
        <v>31.845386528700001</v>
      </c>
      <c r="X98" s="4">
        <v>31.7459913199</v>
      </c>
      <c r="Y98" s="4">
        <v>29.959612386100002</v>
      </c>
      <c r="Z98" s="4">
        <v>29.321474542899999</v>
      </c>
      <c r="AA98" s="4">
        <v>28.642667403099999</v>
      </c>
      <c r="AB98" s="4">
        <v>28.5660529134</v>
      </c>
      <c r="AC98" s="4">
        <v>28.1108853492</v>
      </c>
      <c r="AD98" s="4">
        <v>27.916832659400001</v>
      </c>
      <c r="AE98" s="4">
        <v>27.497751689000001</v>
      </c>
      <c r="AF98" s="4">
        <v>28.597478169799999</v>
      </c>
      <c r="AG98" s="4">
        <v>27.6330170803</v>
      </c>
      <c r="AH98" s="4">
        <v>25.67676264</v>
      </c>
      <c r="AI98" s="4">
        <v>26.038498927500001</v>
      </c>
      <c r="AJ98" s="4">
        <v>27.268417474900001</v>
      </c>
      <c r="AK98" s="4">
        <v>24.495651154800001</v>
      </c>
      <c r="AL98" s="4">
        <v>24.354037923100002</v>
      </c>
      <c r="AM98" s="4">
        <v>24.822491282200001</v>
      </c>
      <c r="AN98" s="4">
        <v>23.464081119300001</v>
      </c>
      <c r="AO98" s="4">
        <v>24.2170159062</v>
      </c>
      <c r="AP98" s="4">
        <v>24.170543737500001</v>
      </c>
      <c r="AQ98" s="4">
        <v>23.952212768300001</v>
      </c>
      <c r="AR98" t="s">
        <v>139</v>
      </c>
      <c r="AS98" t="s">
        <v>372</v>
      </c>
      <c r="AU98" t="s">
        <v>44</v>
      </c>
      <c r="AV98" s="7" t="s">
        <v>510</v>
      </c>
    </row>
    <row r="99" spans="1:48">
      <c r="A99" s="7" t="s">
        <v>511</v>
      </c>
      <c r="B99" t="str">
        <f t="shared" ca="1" si="2"/>
        <v>Индия</v>
      </c>
      <c r="D99" t="str">
        <f t="shared" ca="1" si="3"/>
        <v>Промышленность</v>
      </c>
      <c r="E99" s="4">
        <v>20.2678364798</v>
      </c>
      <c r="F99" s="4">
        <v>20.989847765299999</v>
      </c>
      <c r="G99" s="4">
        <v>21.060381611099999</v>
      </c>
      <c r="H99" s="4">
        <v>20.042653710700002</v>
      </c>
      <c r="I99" s="4">
        <v>21.417772335999999</v>
      </c>
      <c r="J99" s="4">
        <v>22.041886453899998</v>
      </c>
      <c r="K99" s="4">
        <v>23.259708259</v>
      </c>
      <c r="L99" s="4">
        <v>23.050551831899998</v>
      </c>
      <c r="M99" s="4">
        <v>24.1381434332</v>
      </c>
      <c r="N99" s="4">
        <v>24.9245123601</v>
      </c>
      <c r="O99" s="4">
        <v>24.2063030168</v>
      </c>
      <c r="P99" s="4">
        <v>25.077277978400002</v>
      </c>
      <c r="Q99" s="4">
        <v>25.619503529100001</v>
      </c>
      <c r="R99" s="4">
        <v>25.614397043299999</v>
      </c>
      <c r="S99" s="4">
        <v>26.133882378999999</v>
      </c>
      <c r="T99" s="4">
        <v>26.520627940600001</v>
      </c>
      <c r="U99" s="4">
        <v>26.680358087799998</v>
      </c>
      <c r="V99" s="4">
        <v>26.723722354300001</v>
      </c>
      <c r="W99" s="4">
        <v>26.748652632300001</v>
      </c>
      <c r="X99" s="4">
        <v>27.580387683200001</v>
      </c>
      <c r="Y99" s="4">
        <v>27.602577378199999</v>
      </c>
      <c r="Z99" s="4">
        <v>26.180141561300001</v>
      </c>
      <c r="AA99" s="4">
        <v>26.643872163299999</v>
      </c>
      <c r="AB99" s="4">
        <v>26.166524344999999</v>
      </c>
      <c r="AC99" s="4">
        <v>27.024978972</v>
      </c>
      <c r="AD99" s="4">
        <v>27.996982051900002</v>
      </c>
      <c r="AE99" s="4">
        <v>27.324721470899998</v>
      </c>
      <c r="AF99" s="4">
        <v>27.071754037800002</v>
      </c>
      <c r="AG99" s="4">
        <v>26.342261792399999</v>
      </c>
      <c r="AH99" s="4">
        <v>25.622693845200001</v>
      </c>
      <c r="AI99" s="4">
        <v>26.405220630500001</v>
      </c>
      <c r="AJ99" s="4">
        <v>25.648565582100002</v>
      </c>
      <c r="AK99" s="4">
        <v>26.516420534800002</v>
      </c>
      <c r="AL99" s="4">
        <v>26.3357895824</v>
      </c>
      <c r="AM99" s="4">
        <v>28.343042844900001</v>
      </c>
      <c r="AN99" s="4">
        <v>28.983083159900001</v>
      </c>
      <c r="AO99" s="4">
        <v>29.651180995200001</v>
      </c>
      <c r="AP99" s="4">
        <v>29.719913195699998</v>
      </c>
      <c r="AQ99" s="4">
        <v>28.605972916500001</v>
      </c>
      <c r="AR99" t="s">
        <v>140</v>
      </c>
      <c r="AS99" t="s">
        <v>373</v>
      </c>
      <c r="AU99" t="s">
        <v>44</v>
      </c>
      <c r="AV99" s="7" t="s">
        <v>510</v>
      </c>
    </row>
    <row r="100" spans="1:48">
      <c r="A100" s="7" t="s">
        <v>511</v>
      </c>
      <c r="B100" t="str">
        <f t="shared" ca="1" si="2"/>
        <v>Индонезия, включая Восточный Тимор</v>
      </c>
      <c r="D100" t="str">
        <f t="shared" ca="1" si="3"/>
        <v>Промышленность</v>
      </c>
      <c r="E100" s="4">
        <v>18.468052709199998</v>
      </c>
      <c r="F100" s="4">
        <v>20.4864043999</v>
      </c>
      <c r="G100" s="4">
        <v>24.907984598100001</v>
      </c>
      <c r="H100" s="4">
        <v>26.2155301359</v>
      </c>
      <c r="I100" s="4">
        <v>33.876778801199997</v>
      </c>
      <c r="J100" s="4">
        <v>32.994620772600001</v>
      </c>
      <c r="K100" s="4">
        <v>33.491193243300003</v>
      </c>
      <c r="L100" s="4">
        <v>33.687566674599999</v>
      </c>
      <c r="M100" s="4">
        <v>35.061760554599999</v>
      </c>
      <c r="N100" s="4">
        <v>37.241305937500002</v>
      </c>
      <c r="O100" s="4">
        <v>42.3773185891</v>
      </c>
      <c r="P100" s="4">
        <v>40.415407246299999</v>
      </c>
      <c r="Q100" s="4">
        <v>37.093445752599997</v>
      </c>
      <c r="R100" s="4">
        <v>38.878557908700003</v>
      </c>
      <c r="S100" s="4">
        <v>38.443945800100003</v>
      </c>
      <c r="T100" s="4">
        <v>35.6380187412</v>
      </c>
      <c r="U100" s="4">
        <v>33.724402525199999</v>
      </c>
      <c r="V100" s="4">
        <v>36.053122620499998</v>
      </c>
      <c r="W100" s="4">
        <v>37.439228302399997</v>
      </c>
      <c r="X100" s="4">
        <v>38.254371122400002</v>
      </c>
      <c r="Y100" s="4">
        <v>38.974353186400002</v>
      </c>
      <c r="Z100" s="4">
        <v>40.1210457834</v>
      </c>
      <c r="AA100" s="4">
        <v>39.5009372548</v>
      </c>
      <c r="AB100" s="4">
        <v>39.567881182699999</v>
      </c>
      <c r="AC100" s="4">
        <v>40.449718304599998</v>
      </c>
      <c r="AD100" s="4">
        <v>41.642781476099998</v>
      </c>
      <c r="AE100" s="4">
        <v>43.385791268600002</v>
      </c>
      <c r="AF100" s="4">
        <v>44.239670635099998</v>
      </c>
      <c r="AG100" s="4">
        <v>45.022160207500001</v>
      </c>
      <c r="AH100" s="4">
        <v>43.564096163800002</v>
      </c>
      <c r="AI100" s="4">
        <v>45.872899304599997</v>
      </c>
      <c r="AJ100" s="4">
        <v>46.387299788299998</v>
      </c>
      <c r="AK100" s="4">
        <v>44.413254161300003</v>
      </c>
      <c r="AL100" s="4"/>
      <c r="AM100" s="4"/>
      <c r="AN100" s="4"/>
      <c r="AO100" s="4"/>
      <c r="AP100" s="4"/>
      <c r="AQ100" s="4"/>
      <c r="AR100" t="s">
        <v>141</v>
      </c>
      <c r="AS100" t="s">
        <v>374</v>
      </c>
      <c r="AU100" t="s">
        <v>44</v>
      </c>
      <c r="AV100" s="7" t="s">
        <v>510</v>
      </c>
    </row>
    <row r="101" spans="1:48">
      <c r="A101" s="7" t="s">
        <v>511</v>
      </c>
      <c r="B101" t="str">
        <f t="shared" ca="1" si="2"/>
        <v xml:space="preserve">Индонезия </v>
      </c>
      <c r="D101" t="str">
        <f t="shared" ca="1" si="3"/>
        <v>Промышленность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43.749566091799998</v>
      </c>
      <c r="AM101" s="4">
        <v>44.627615975499999</v>
      </c>
      <c r="AN101" s="4">
        <v>46.541058871099999</v>
      </c>
      <c r="AO101" s="4">
        <v>46.9392057373</v>
      </c>
      <c r="AP101" s="4">
        <v>46.737066691599999</v>
      </c>
      <c r="AQ101" s="4">
        <v>46.739110433299999</v>
      </c>
      <c r="AR101" t="s">
        <v>142</v>
      </c>
      <c r="AS101" t="s">
        <v>375</v>
      </c>
      <c r="AU101" t="s">
        <v>44</v>
      </c>
      <c r="AV101" s="7" t="s">
        <v>510</v>
      </c>
    </row>
    <row r="102" spans="1:48">
      <c r="A102" s="7" t="s">
        <v>511</v>
      </c>
      <c r="B102" t="str">
        <f t="shared" ca="1" si="2"/>
        <v>Иран</v>
      </c>
      <c r="D102" t="str">
        <f t="shared" ca="1" si="3"/>
        <v>Промышленность</v>
      </c>
      <c r="E102" s="4">
        <v>35.149786655100002</v>
      </c>
      <c r="F102" s="4">
        <v>38.544303539300003</v>
      </c>
      <c r="G102" s="4">
        <v>38.1207860763</v>
      </c>
      <c r="H102" s="4">
        <v>49.069794530499998</v>
      </c>
      <c r="I102" s="4">
        <v>57.679753760799997</v>
      </c>
      <c r="J102" s="4">
        <v>52.042862030000002</v>
      </c>
      <c r="K102" s="4">
        <v>52.9798940907</v>
      </c>
      <c r="L102" s="4">
        <v>49.137761883800003</v>
      </c>
      <c r="M102" s="4">
        <v>41.4108602839</v>
      </c>
      <c r="N102" s="4">
        <v>41.278990304899999</v>
      </c>
      <c r="O102" s="4">
        <v>31.6449983043</v>
      </c>
      <c r="P102" s="4">
        <v>30.9161584535</v>
      </c>
      <c r="Q102" s="4">
        <v>36.786318381000001</v>
      </c>
      <c r="R102" s="4">
        <v>35.3914135972</v>
      </c>
      <c r="S102" s="4">
        <v>31.8411085523</v>
      </c>
      <c r="T102" s="4">
        <v>28.2213362414</v>
      </c>
      <c r="U102" s="4">
        <v>22.557858911699999</v>
      </c>
      <c r="V102" s="4">
        <v>22.377191439299999</v>
      </c>
      <c r="W102" s="4">
        <v>21.803662817199999</v>
      </c>
      <c r="X102" s="4">
        <v>23.4410213514</v>
      </c>
      <c r="Y102" s="4">
        <v>28.2384361897</v>
      </c>
      <c r="Z102" s="4">
        <v>27.692293358099999</v>
      </c>
      <c r="AA102" s="4">
        <v>28.558844172000001</v>
      </c>
      <c r="AB102" s="4">
        <v>37.801786551500001</v>
      </c>
      <c r="AC102" s="4">
        <v>38.389369483199999</v>
      </c>
      <c r="AD102" s="4">
        <v>34.110300439500001</v>
      </c>
      <c r="AE102" s="4">
        <v>36.710376340099998</v>
      </c>
      <c r="AF102" s="4">
        <v>33.963724041799999</v>
      </c>
      <c r="AG102" s="4">
        <v>27.443823348999999</v>
      </c>
      <c r="AH102" s="4">
        <v>33.445719016799998</v>
      </c>
      <c r="AI102" s="4">
        <v>36.585215669500002</v>
      </c>
      <c r="AJ102" s="4">
        <v>34.801035884900003</v>
      </c>
      <c r="AK102" s="4">
        <v>40.474164659300001</v>
      </c>
      <c r="AL102" s="4">
        <v>40.001217548</v>
      </c>
      <c r="AM102" s="4">
        <v>41.796962108700001</v>
      </c>
      <c r="AN102" s="4">
        <v>42.689952544500002</v>
      </c>
      <c r="AO102" s="4">
        <v>41.779546876300003</v>
      </c>
      <c r="AP102" s="4">
        <v>42.693200680899999</v>
      </c>
      <c r="AQ102" s="4">
        <v>42.3867298316</v>
      </c>
      <c r="AR102" t="s">
        <v>143</v>
      </c>
      <c r="AS102" t="s">
        <v>376</v>
      </c>
      <c r="AU102" t="s">
        <v>44</v>
      </c>
      <c r="AV102" s="7" t="s">
        <v>510</v>
      </c>
    </row>
    <row r="103" spans="1:48">
      <c r="A103" s="7" t="s">
        <v>511</v>
      </c>
      <c r="B103" t="str">
        <f t="shared" ca="1" si="2"/>
        <v>Ирак</v>
      </c>
      <c r="D103" t="str">
        <f t="shared" ca="1" si="3"/>
        <v>Промышленность</v>
      </c>
      <c r="E103" s="4">
        <v>88.657575913100004</v>
      </c>
      <c r="F103" s="4">
        <v>89.081190163000002</v>
      </c>
      <c r="G103" s="4">
        <v>86.105617543700006</v>
      </c>
      <c r="H103" s="4">
        <v>90.712461854300003</v>
      </c>
      <c r="I103" s="4">
        <v>88.523989852200003</v>
      </c>
      <c r="J103" s="4">
        <v>89.087630539299994</v>
      </c>
      <c r="K103" s="4">
        <v>89.921847385999996</v>
      </c>
      <c r="L103" s="4">
        <v>89.693706489500002</v>
      </c>
      <c r="M103" s="4">
        <v>90.160966027900002</v>
      </c>
      <c r="N103" s="4">
        <v>90.315290619699994</v>
      </c>
      <c r="O103" s="4">
        <v>86.886361569200005</v>
      </c>
      <c r="P103" s="4">
        <v>69.777619142099994</v>
      </c>
      <c r="Q103" s="4">
        <v>69.698939971399994</v>
      </c>
      <c r="R103" s="4">
        <v>73.310101502999999</v>
      </c>
      <c r="S103" s="4">
        <v>76.472325656899997</v>
      </c>
      <c r="T103" s="4">
        <v>76.292828009299996</v>
      </c>
      <c r="U103" s="4">
        <v>78.335855896499993</v>
      </c>
      <c r="V103" s="4">
        <v>85.709015854800001</v>
      </c>
      <c r="W103" s="4">
        <v>85.532093153000005</v>
      </c>
      <c r="X103" s="4">
        <v>82.534686845699994</v>
      </c>
      <c r="Y103" s="4">
        <v>79.316380712899999</v>
      </c>
      <c r="Z103" s="4">
        <v>79.411314233599995</v>
      </c>
      <c r="AA103" s="4">
        <v>78.678630577700005</v>
      </c>
      <c r="AB103" s="4">
        <v>79.148707971999997</v>
      </c>
      <c r="AC103" s="4">
        <v>79.528639239699999</v>
      </c>
      <c r="AD103" s="4">
        <v>79.798559347600005</v>
      </c>
      <c r="AE103" s="4">
        <v>79.876793320199994</v>
      </c>
      <c r="AF103" s="4">
        <v>74.641228407699998</v>
      </c>
      <c r="AG103" s="4">
        <v>69.8292187797</v>
      </c>
      <c r="AH103" s="4">
        <v>79.299917283799999</v>
      </c>
      <c r="AI103" s="4">
        <v>84.550916589099998</v>
      </c>
      <c r="AJ103" s="4">
        <v>77.084112721300002</v>
      </c>
      <c r="AK103" s="4">
        <v>73.762750758500005</v>
      </c>
      <c r="AL103" s="4">
        <v>70.106764740700001</v>
      </c>
      <c r="AM103" s="4">
        <v>61.530065214799997</v>
      </c>
      <c r="AN103" s="4">
        <v>63.283564044099997</v>
      </c>
      <c r="AO103" s="4">
        <v>61.137693706299999</v>
      </c>
      <c r="AP103" s="4">
        <v>60.038311164100001</v>
      </c>
      <c r="AQ103" s="4">
        <v>61.658269111400003</v>
      </c>
      <c r="AR103" t="s">
        <v>144</v>
      </c>
      <c r="AS103" t="s">
        <v>377</v>
      </c>
      <c r="AU103" t="s">
        <v>44</v>
      </c>
      <c r="AV103" s="7" t="s">
        <v>510</v>
      </c>
    </row>
    <row r="104" spans="1:48">
      <c r="A104" s="7" t="s">
        <v>513</v>
      </c>
      <c r="B104" t="str">
        <f t="shared" ca="1" si="2"/>
        <v>Ирландия</v>
      </c>
      <c r="D104" t="str">
        <f t="shared" ca="1" si="3"/>
        <v>Промышленность</v>
      </c>
      <c r="E104" s="4">
        <v>32.622769147600003</v>
      </c>
      <c r="F104" s="4">
        <v>34.9137029615</v>
      </c>
      <c r="G104" s="4">
        <v>33.976827735699999</v>
      </c>
      <c r="H104" s="4">
        <v>34.043527836300001</v>
      </c>
      <c r="I104" s="4">
        <v>35.341032382000002</v>
      </c>
      <c r="J104" s="4">
        <v>34.457177513799998</v>
      </c>
      <c r="K104" s="4">
        <v>32.132195331299997</v>
      </c>
      <c r="L104" s="4">
        <v>30.258109665399999</v>
      </c>
      <c r="M104" s="4">
        <v>30.795762758599999</v>
      </c>
      <c r="N104" s="4">
        <v>33.088332960300001</v>
      </c>
      <c r="O104" s="4">
        <v>36.204862742400003</v>
      </c>
      <c r="P104" s="4">
        <v>35.424195748199999</v>
      </c>
      <c r="Q104" s="4">
        <v>36.014673704499998</v>
      </c>
      <c r="R104" s="4">
        <v>35.5972772119</v>
      </c>
      <c r="S104" s="4">
        <v>34.859124438800002</v>
      </c>
      <c r="T104" s="4">
        <v>35.938283369799997</v>
      </c>
      <c r="U104" s="4">
        <v>35.749231358000003</v>
      </c>
      <c r="V104" s="4">
        <v>34.824950089399998</v>
      </c>
      <c r="W104" s="4">
        <v>33.653608376299999</v>
      </c>
      <c r="X104" s="4">
        <v>34.231369623500001</v>
      </c>
      <c r="Y104" s="4">
        <v>35.139432423899997</v>
      </c>
      <c r="Z104" s="4">
        <v>34.856955985500001</v>
      </c>
      <c r="AA104" s="4">
        <v>35.654519452499997</v>
      </c>
      <c r="AB104" s="4">
        <v>34.6570081956</v>
      </c>
      <c r="AC104" s="4">
        <v>36.199888694499997</v>
      </c>
      <c r="AD104" s="4">
        <v>37.994039240299998</v>
      </c>
      <c r="AE104" s="4">
        <v>36.935951384299997</v>
      </c>
      <c r="AF104" s="4">
        <v>38.620979269199999</v>
      </c>
      <c r="AG104" s="4">
        <v>40.810850700000003</v>
      </c>
      <c r="AH104" s="4">
        <v>42.418065835500002</v>
      </c>
      <c r="AI104" s="4">
        <v>41.056652447099999</v>
      </c>
      <c r="AJ104" s="4">
        <v>40.6495691561</v>
      </c>
      <c r="AK104" s="4">
        <v>41.131219720899999</v>
      </c>
      <c r="AL104" s="4">
        <v>37.751584962999999</v>
      </c>
      <c r="AM104" s="4">
        <v>36.016887695100003</v>
      </c>
      <c r="AN104" s="4">
        <v>34.955796761599998</v>
      </c>
      <c r="AO104" s="4">
        <v>33.961688786400003</v>
      </c>
      <c r="AP104" s="4">
        <v>33.575161562300003</v>
      </c>
      <c r="AQ104" s="4">
        <v>34.162709352699999</v>
      </c>
      <c r="AR104" t="s">
        <v>145</v>
      </c>
      <c r="AS104" t="s">
        <v>378</v>
      </c>
      <c r="AU104" t="s">
        <v>44</v>
      </c>
      <c r="AV104" s="7" t="s">
        <v>510</v>
      </c>
    </row>
    <row r="105" spans="1:48">
      <c r="A105" s="7" t="s">
        <v>513</v>
      </c>
      <c r="B105" t="str">
        <f t="shared" ca="1" si="2"/>
        <v>Израиль</v>
      </c>
      <c r="D105" t="str">
        <f t="shared" ca="1" si="3"/>
        <v>Промышленность</v>
      </c>
      <c r="E105" s="4">
        <v>32.963230581200001</v>
      </c>
      <c r="F105" s="4">
        <v>33.518997004399999</v>
      </c>
      <c r="G105" s="4">
        <v>34.125928039599998</v>
      </c>
      <c r="H105" s="4">
        <v>32.297304193999999</v>
      </c>
      <c r="I105" s="4">
        <v>31.8972419334</v>
      </c>
      <c r="J105" s="4">
        <v>30.837645225599999</v>
      </c>
      <c r="K105" s="4">
        <v>30.416000589399999</v>
      </c>
      <c r="L105" s="4">
        <v>29.3142323776</v>
      </c>
      <c r="M105" s="4">
        <v>28.915028160799999</v>
      </c>
      <c r="N105" s="4">
        <v>26.657865318300001</v>
      </c>
      <c r="O105" s="4">
        <v>27.793616727300002</v>
      </c>
      <c r="P105" s="4">
        <v>29.1736046802</v>
      </c>
      <c r="Q105" s="4">
        <v>29.1881125317</v>
      </c>
      <c r="R105" s="4">
        <v>29.3920038119</v>
      </c>
      <c r="S105" s="4">
        <v>29.8007599146</v>
      </c>
      <c r="T105" s="4">
        <v>26.3028680139</v>
      </c>
      <c r="U105" s="4">
        <v>25.766835817299999</v>
      </c>
      <c r="V105" s="4">
        <v>25.564696666100001</v>
      </c>
      <c r="W105" s="4">
        <v>25.1177166465</v>
      </c>
      <c r="X105" s="4">
        <v>25.3170893058</v>
      </c>
      <c r="Y105" s="4">
        <v>25.581682310400002</v>
      </c>
      <c r="Z105" s="4">
        <v>26.5015474671</v>
      </c>
      <c r="AA105" s="4">
        <v>26.7082877707</v>
      </c>
      <c r="AB105" s="4">
        <v>25.9283017341</v>
      </c>
      <c r="AC105" s="4">
        <v>25.075602981700001</v>
      </c>
      <c r="AD105" s="4">
        <v>26.066223128099999</v>
      </c>
      <c r="AE105" s="4">
        <v>25.973063263099998</v>
      </c>
      <c r="AF105" s="4">
        <v>27.095485886799999</v>
      </c>
      <c r="AG105" s="4">
        <v>25.9054093743</v>
      </c>
      <c r="AH105" s="4">
        <v>25.3488576375</v>
      </c>
      <c r="AI105" s="4">
        <v>25.349601146299999</v>
      </c>
      <c r="AJ105" s="4">
        <v>23.183692285999999</v>
      </c>
      <c r="AK105" s="4">
        <v>22.154381370900001</v>
      </c>
      <c r="AL105" s="4">
        <v>23.153966721900002</v>
      </c>
      <c r="AM105" s="4">
        <v>22.0247299352</v>
      </c>
      <c r="AN105" s="4">
        <v>21.8855999592</v>
      </c>
      <c r="AO105" s="4">
        <v>22.733697831000001</v>
      </c>
      <c r="AP105" s="4">
        <v>22.662953765299999</v>
      </c>
      <c r="AQ105" s="4">
        <v>22.4291352961</v>
      </c>
      <c r="AR105" t="s">
        <v>146</v>
      </c>
      <c r="AS105" t="s">
        <v>379</v>
      </c>
      <c r="AU105" t="s">
        <v>44</v>
      </c>
      <c r="AV105" s="7" t="s">
        <v>510</v>
      </c>
    </row>
    <row r="106" spans="1:48">
      <c r="A106" s="7" t="s">
        <v>513</v>
      </c>
      <c r="B106" t="str">
        <f t="shared" ca="1" si="2"/>
        <v>Италия</v>
      </c>
      <c r="D106" t="str">
        <f t="shared" ca="1" si="3"/>
        <v>Промышленность</v>
      </c>
      <c r="E106" s="4">
        <v>39.292460103000003</v>
      </c>
      <c r="F106" s="4">
        <v>38.303230255000003</v>
      </c>
      <c r="G106" s="4">
        <v>37.415953994900001</v>
      </c>
      <c r="H106" s="4">
        <v>38.6392836554</v>
      </c>
      <c r="I106" s="4">
        <v>40.238345685900001</v>
      </c>
      <c r="J106" s="4">
        <v>38.592221471400002</v>
      </c>
      <c r="K106" s="4">
        <v>39.673745064000002</v>
      </c>
      <c r="L106" s="4">
        <v>39.0201663725</v>
      </c>
      <c r="M106" s="4">
        <v>37.974699446599999</v>
      </c>
      <c r="N106" s="4">
        <v>37.832858616899998</v>
      </c>
      <c r="O106" s="4">
        <v>38.071545574300004</v>
      </c>
      <c r="P106" s="4">
        <v>37.106715100700001</v>
      </c>
      <c r="Q106" s="4">
        <v>36.200545080600001</v>
      </c>
      <c r="R106" s="4">
        <v>35.030772383799999</v>
      </c>
      <c r="S106" s="4">
        <v>34.824539990700004</v>
      </c>
      <c r="T106" s="4">
        <v>34.277831688799999</v>
      </c>
      <c r="U106" s="4">
        <v>33.290397733399999</v>
      </c>
      <c r="V106" s="4">
        <v>33.0656520414</v>
      </c>
      <c r="W106" s="4">
        <v>32.710441780499998</v>
      </c>
      <c r="X106" s="4">
        <v>33.012534984299997</v>
      </c>
      <c r="Y106" s="4">
        <v>32.087612498200002</v>
      </c>
      <c r="Z106" s="4">
        <v>31.120193567400001</v>
      </c>
      <c r="AA106" s="4">
        <v>30.5966486242</v>
      </c>
      <c r="AB106" s="4">
        <v>30.089841847300001</v>
      </c>
      <c r="AC106" s="4">
        <v>30.105587599900002</v>
      </c>
      <c r="AD106" s="4">
        <v>30.275112570000001</v>
      </c>
      <c r="AE106" s="4">
        <v>29.743463750299998</v>
      </c>
      <c r="AF106" s="4">
        <v>29.489264849000001</v>
      </c>
      <c r="AG106" s="4">
        <v>29.388071436000001</v>
      </c>
      <c r="AH106" s="4">
        <v>28.686563936599999</v>
      </c>
      <c r="AI106" s="4">
        <v>28.426294615300002</v>
      </c>
      <c r="AJ106" s="4">
        <v>28.108072724399999</v>
      </c>
      <c r="AK106" s="4">
        <v>27.781153483699999</v>
      </c>
      <c r="AL106" s="4">
        <v>27.081560126500001</v>
      </c>
      <c r="AM106" s="4">
        <v>27.004931123999999</v>
      </c>
      <c r="AN106" s="4">
        <v>26.901500375299999</v>
      </c>
      <c r="AO106" s="4">
        <v>26.828284735</v>
      </c>
      <c r="AP106" s="4">
        <v>27.029920213600001</v>
      </c>
      <c r="AQ106" s="4">
        <v>26.997191742199998</v>
      </c>
      <c r="AR106" t="s">
        <v>147</v>
      </c>
      <c r="AS106" t="s">
        <v>380</v>
      </c>
      <c r="AU106" t="s">
        <v>44</v>
      </c>
      <c r="AV106" s="7" t="s">
        <v>510</v>
      </c>
    </row>
    <row r="107" spans="1:48">
      <c r="A107" s="7" t="s">
        <v>511</v>
      </c>
      <c r="B107" t="str">
        <f t="shared" ca="1" si="2"/>
        <v>Джамайка</v>
      </c>
      <c r="D107" t="str">
        <f t="shared" ca="1" si="3"/>
        <v>Промышленность</v>
      </c>
      <c r="E107" s="4">
        <v>34.568377657699997</v>
      </c>
      <c r="F107" s="4">
        <v>32.201277746400002</v>
      </c>
      <c r="G107" s="4">
        <v>29.458269448700001</v>
      </c>
      <c r="H107" s="4">
        <v>28.934138089800001</v>
      </c>
      <c r="I107" s="4">
        <v>30.310162443100001</v>
      </c>
      <c r="J107" s="4">
        <v>29.482174315599998</v>
      </c>
      <c r="K107" s="4">
        <v>29.4345239841</v>
      </c>
      <c r="L107" s="4">
        <v>29.911700172</v>
      </c>
      <c r="M107" s="4">
        <v>32.871823483599997</v>
      </c>
      <c r="N107" s="4">
        <v>33.615482112800002</v>
      </c>
      <c r="O107" s="4">
        <v>31.663901508999999</v>
      </c>
      <c r="P107" s="4">
        <v>28.639899224400001</v>
      </c>
      <c r="Q107" s="4">
        <v>26.610193795600001</v>
      </c>
      <c r="R107" s="4">
        <v>27.545103483799998</v>
      </c>
      <c r="S107" s="4">
        <v>30.6219229509</v>
      </c>
      <c r="T107" s="4">
        <v>30.1619212851</v>
      </c>
      <c r="U107" s="4">
        <v>31.182386577999999</v>
      </c>
      <c r="V107" s="4">
        <v>31.315136791699999</v>
      </c>
      <c r="W107" s="4">
        <v>32.889347779799998</v>
      </c>
      <c r="X107" s="4">
        <v>33.294813512200001</v>
      </c>
      <c r="Y107" s="4">
        <v>33.650973807100002</v>
      </c>
      <c r="Z107" s="4">
        <v>34.830956365699997</v>
      </c>
      <c r="AA107" s="4">
        <v>30.7276475187</v>
      </c>
      <c r="AB107" s="4">
        <v>28.1437147428</v>
      </c>
      <c r="AC107" s="4">
        <v>27.1179312897</v>
      </c>
      <c r="AD107" s="4">
        <v>29.332856856700001</v>
      </c>
      <c r="AE107" s="4">
        <v>26.716670741200002</v>
      </c>
      <c r="AF107" s="4">
        <v>26.365481482700002</v>
      </c>
      <c r="AG107" s="4">
        <v>24.840786610799999</v>
      </c>
      <c r="AH107" s="4">
        <v>24.739170176999998</v>
      </c>
      <c r="AI107" s="4">
        <v>24.410122961999999</v>
      </c>
      <c r="AJ107" s="4">
        <v>24.296235050500002</v>
      </c>
      <c r="AK107" s="4">
        <v>23.1553349094</v>
      </c>
      <c r="AL107" s="4">
        <v>23.432743935800001</v>
      </c>
      <c r="AM107" s="4">
        <v>24.4894467833</v>
      </c>
      <c r="AN107" s="4">
        <v>24.166126934099999</v>
      </c>
      <c r="AO107" s="4">
        <v>23.5968422971</v>
      </c>
      <c r="AP107" s="4">
        <v>24.218549448200001</v>
      </c>
      <c r="AQ107" s="4">
        <v>23.994028842700001</v>
      </c>
      <c r="AR107" t="s">
        <v>148</v>
      </c>
      <c r="AS107" t="s">
        <v>381</v>
      </c>
      <c r="AU107" t="s">
        <v>44</v>
      </c>
      <c r="AV107" s="7" t="s">
        <v>510</v>
      </c>
    </row>
    <row r="108" spans="1:48">
      <c r="A108" s="7" t="s">
        <v>513</v>
      </c>
      <c r="B108" t="str">
        <f t="shared" ca="1" si="2"/>
        <v>Япония</v>
      </c>
      <c r="D108" t="str">
        <f t="shared" ca="1" si="3"/>
        <v>Промышленность</v>
      </c>
      <c r="E108" s="4">
        <v>45.937551946900001</v>
      </c>
      <c r="F108" s="4">
        <v>45.618971044399999</v>
      </c>
      <c r="G108" s="4">
        <v>44.728528687699999</v>
      </c>
      <c r="H108" s="4">
        <v>45.171077437999998</v>
      </c>
      <c r="I108" s="4">
        <v>43.954736640299998</v>
      </c>
      <c r="J108" s="4">
        <v>42.118568303499998</v>
      </c>
      <c r="K108" s="4">
        <v>42.116682446799999</v>
      </c>
      <c r="L108" s="4">
        <v>41.306609348499997</v>
      </c>
      <c r="M108" s="4">
        <v>41.5986734142</v>
      </c>
      <c r="N108" s="4">
        <v>41.311647901199997</v>
      </c>
      <c r="O108" s="4">
        <v>39.142836962799997</v>
      </c>
      <c r="P108" s="4">
        <v>39.197559634900003</v>
      </c>
      <c r="Q108" s="4">
        <v>38.549076374400002</v>
      </c>
      <c r="R108" s="4">
        <v>37.691349784700002</v>
      </c>
      <c r="S108" s="4">
        <v>38.0561139191</v>
      </c>
      <c r="T108" s="4">
        <v>38.003464036799997</v>
      </c>
      <c r="U108" s="4">
        <v>37.571853509599997</v>
      </c>
      <c r="V108" s="4">
        <v>37.247378586499998</v>
      </c>
      <c r="W108" s="4">
        <v>37.679767200000001</v>
      </c>
      <c r="X108" s="4">
        <v>37.842316582000002</v>
      </c>
      <c r="Y108" s="4">
        <v>38.404760222500002</v>
      </c>
      <c r="Z108" s="4">
        <v>38.0189581295</v>
      </c>
      <c r="AA108" s="4">
        <v>36.756536148099997</v>
      </c>
      <c r="AB108" s="4">
        <v>35.300464445000003</v>
      </c>
      <c r="AC108" s="4">
        <v>33.972377415799997</v>
      </c>
      <c r="AD108" s="4">
        <v>33.217340877600002</v>
      </c>
      <c r="AE108" s="4">
        <v>32.978273842199997</v>
      </c>
      <c r="AF108" s="4">
        <v>32.771443459499999</v>
      </c>
      <c r="AG108" s="4">
        <v>31.956143897499999</v>
      </c>
      <c r="AH108" s="4">
        <v>31.364808509</v>
      </c>
      <c r="AI108" s="4">
        <v>31.1240039489</v>
      </c>
      <c r="AJ108" s="4">
        <v>29.812135683899999</v>
      </c>
      <c r="AK108" s="4">
        <v>29.0682861053</v>
      </c>
      <c r="AL108" s="4">
        <v>29.004760943899999</v>
      </c>
      <c r="AM108" s="4">
        <v>29.3185426099</v>
      </c>
      <c r="AN108" s="4">
        <v>29.144382570400001</v>
      </c>
      <c r="AO108" s="4">
        <v>28.868463307900001</v>
      </c>
      <c r="AP108" s="4">
        <v>28.481310757300001</v>
      </c>
      <c r="AQ108" s="4">
        <v>28.8333539586</v>
      </c>
      <c r="AR108" t="s">
        <v>149</v>
      </c>
      <c r="AS108" t="s">
        <v>382</v>
      </c>
      <c r="AU108" t="s">
        <v>44</v>
      </c>
      <c r="AV108" s="7" t="s">
        <v>510</v>
      </c>
    </row>
    <row r="109" spans="1:48">
      <c r="A109" s="7" t="s">
        <v>511</v>
      </c>
      <c r="B109" t="str">
        <f t="shared" ca="1" si="2"/>
        <v>Иордания</v>
      </c>
      <c r="D109" t="str">
        <f t="shared" ca="1" si="3"/>
        <v>Промышленность</v>
      </c>
      <c r="E109" s="4">
        <v>19.263554303199999</v>
      </c>
      <c r="F109" s="4">
        <v>17.897424362399999</v>
      </c>
      <c r="G109" s="4">
        <v>19.406761404499999</v>
      </c>
      <c r="H109" s="4">
        <v>24.5826699946</v>
      </c>
      <c r="I109" s="4">
        <v>22.645460936900001</v>
      </c>
      <c r="J109" s="4">
        <v>23.402349260299999</v>
      </c>
      <c r="K109" s="4">
        <v>22.277141204900001</v>
      </c>
      <c r="L109" s="4">
        <v>23.706578708399999</v>
      </c>
      <c r="M109" s="4">
        <v>24.476798352399999</v>
      </c>
      <c r="N109" s="4">
        <v>26.745666501300001</v>
      </c>
      <c r="O109" s="4">
        <v>29.328925017700001</v>
      </c>
      <c r="P109" s="4">
        <v>31.506133084199998</v>
      </c>
      <c r="Q109" s="4">
        <v>30.633686795100001</v>
      </c>
      <c r="R109" s="4">
        <v>29.678030303</v>
      </c>
      <c r="S109" s="4">
        <v>30.5322128852</v>
      </c>
      <c r="T109" s="4">
        <v>26.464807436899999</v>
      </c>
      <c r="U109" s="4">
        <v>28.979952830199998</v>
      </c>
      <c r="V109" s="4">
        <v>28.333572556299998</v>
      </c>
      <c r="W109" s="4">
        <v>26.4527279522</v>
      </c>
      <c r="X109" s="4">
        <v>28.419800933699999</v>
      </c>
      <c r="Y109" s="4">
        <v>30.858956556199999</v>
      </c>
      <c r="Z109" s="4">
        <v>28.755159198099999</v>
      </c>
      <c r="AA109" s="4">
        <v>26.227288471800001</v>
      </c>
      <c r="AB109" s="4">
        <v>26.226953274300001</v>
      </c>
      <c r="AC109" s="4">
        <v>27.764055984900001</v>
      </c>
      <c r="AD109" s="4">
        <v>27.4792379091</v>
      </c>
      <c r="AE109" s="4">
        <v>24.8756218905</v>
      </c>
      <c r="AF109" s="4">
        <v>24.615859847300001</v>
      </c>
      <c r="AG109" s="4">
        <v>25.0388905575</v>
      </c>
      <c r="AH109" s="4">
        <v>24.733702732699999</v>
      </c>
      <c r="AI109" s="4">
        <v>24.423656702100001</v>
      </c>
      <c r="AJ109" s="4">
        <v>24.418003504600001</v>
      </c>
      <c r="AK109" s="4">
        <v>25.5855161002</v>
      </c>
      <c r="AL109" s="4">
        <v>25.5922215055</v>
      </c>
      <c r="AM109" s="4">
        <v>27.056944357900001</v>
      </c>
      <c r="AN109" s="4">
        <v>27.126087546499999</v>
      </c>
      <c r="AO109" s="4">
        <v>26.296182075000001</v>
      </c>
      <c r="AP109" s="4">
        <v>29.098270574600001</v>
      </c>
      <c r="AQ109" s="4">
        <v>32.908861774599998</v>
      </c>
      <c r="AR109" t="s">
        <v>150</v>
      </c>
      <c r="AS109" t="s">
        <v>383</v>
      </c>
      <c r="AU109" t="s">
        <v>44</v>
      </c>
      <c r="AV109" s="7" t="s">
        <v>510</v>
      </c>
    </row>
    <row r="110" spans="1:48">
      <c r="A110" s="7" t="s">
        <v>512</v>
      </c>
      <c r="B110" t="str">
        <f t="shared" ca="1" si="2"/>
        <v>Казахстан</v>
      </c>
      <c r="D110" t="str">
        <f t="shared" ca="1" si="3"/>
        <v>Промышленность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>
        <v>39.2812965675</v>
      </c>
      <c r="AB110" s="4">
        <v>36.818958372099999</v>
      </c>
      <c r="AC110" s="4">
        <v>39.480271307800002</v>
      </c>
      <c r="AD110" s="4">
        <v>31.153839655300001</v>
      </c>
      <c r="AE110" s="4">
        <v>26.7145104869</v>
      </c>
      <c r="AF110" s="4">
        <v>26.705889133100001</v>
      </c>
      <c r="AG110" s="4">
        <v>30.982394115000002</v>
      </c>
      <c r="AH110" s="4">
        <v>34.5942048271</v>
      </c>
      <c r="AI110" s="4">
        <v>40.072737979099998</v>
      </c>
      <c r="AJ110" s="4">
        <v>38.351499489299997</v>
      </c>
      <c r="AK110" s="4">
        <v>37.9844027794</v>
      </c>
      <c r="AL110" s="4">
        <v>37.015039317700001</v>
      </c>
      <c r="AM110" s="4">
        <v>36.880579236800003</v>
      </c>
      <c r="AN110" s="4">
        <v>39.1879224487</v>
      </c>
      <c r="AO110" s="4">
        <v>40.7934928791</v>
      </c>
      <c r="AP110" s="4">
        <v>38.650185674399999</v>
      </c>
      <c r="AQ110" s="4">
        <v>41.5007033881</v>
      </c>
      <c r="AR110" t="s">
        <v>151</v>
      </c>
      <c r="AS110" t="s">
        <v>384</v>
      </c>
      <c r="AU110" t="s">
        <v>44</v>
      </c>
      <c r="AV110" s="7" t="s">
        <v>510</v>
      </c>
    </row>
    <row r="111" spans="1:48">
      <c r="A111" s="7" t="s">
        <v>511</v>
      </c>
      <c r="B111" t="str">
        <f t="shared" ca="1" si="2"/>
        <v>Кения</v>
      </c>
      <c r="D111" t="str">
        <f t="shared" ca="1" si="3"/>
        <v>Промышленность</v>
      </c>
      <c r="E111" s="4">
        <v>21.081001384</v>
      </c>
      <c r="F111" s="4">
        <v>21.9071071724</v>
      </c>
      <c r="G111" s="4">
        <v>21.751063458800001</v>
      </c>
      <c r="H111" s="4">
        <v>22.505341846699999</v>
      </c>
      <c r="I111" s="4">
        <v>22.373965606300001</v>
      </c>
      <c r="J111" s="4">
        <v>22.0228454276</v>
      </c>
      <c r="K111" s="4">
        <v>20.365287819100001</v>
      </c>
      <c r="L111" s="4">
        <v>19.943984564299999</v>
      </c>
      <c r="M111" s="4">
        <v>21.991443695600001</v>
      </c>
      <c r="N111" s="4">
        <v>23.1352721266</v>
      </c>
      <c r="O111" s="4">
        <v>24.088495150499998</v>
      </c>
      <c r="P111" s="4">
        <v>23.602336623100001</v>
      </c>
      <c r="Q111" s="4">
        <v>21.344980111200002</v>
      </c>
      <c r="R111" s="4">
        <v>21.064777857900001</v>
      </c>
      <c r="S111" s="4">
        <v>21.006761416100002</v>
      </c>
      <c r="T111" s="4">
        <v>21.0093878616</v>
      </c>
      <c r="U111" s="4">
        <v>20.485243211099998</v>
      </c>
      <c r="V111" s="4">
        <v>20.260124461099998</v>
      </c>
      <c r="W111" s="4">
        <v>20.530074213799999</v>
      </c>
      <c r="X111" s="4">
        <v>20.075026187599999</v>
      </c>
      <c r="Y111" s="4">
        <v>20.876400606699999</v>
      </c>
      <c r="Z111" s="4">
        <v>21.756964161100001</v>
      </c>
      <c r="AA111" s="4">
        <v>21.214024739799999</v>
      </c>
      <c r="AB111" s="4">
        <v>19.984003798100002</v>
      </c>
      <c r="AC111" s="4">
        <v>20.3219073753</v>
      </c>
      <c r="AD111" s="4">
        <v>17.786481159600001</v>
      </c>
      <c r="AE111" s="4">
        <v>18.662990982699998</v>
      </c>
      <c r="AF111" s="4">
        <v>18.000177649699999</v>
      </c>
      <c r="AG111" s="4">
        <v>17.6445782206</v>
      </c>
      <c r="AH111" s="4">
        <v>16.9830324311</v>
      </c>
      <c r="AI111" s="4">
        <v>17.304369402900001</v>
      </c>
      <c r="AJ111" s="4">
        <v>17.0024617479</v>
      </c>
      <c r="AK111" s="4">
        <v>17.241730820899999</v>
      </c>
      <c r="AL111" s="4">
        <v>17.400635747700001</v>
      </c>
      <c r="AM111" s="4">
        <v>18.089997466500002</v>
      </c>
      <c r="AN111" s="4">
        <v>18.917035815399998</v>
      </c>
      <c r="AO111" s="4">
        <v>18.356561350500002</v>
      </c>
      <c r="AP111" s="4">
        <v>17.682232877400001</v>
      </c>
      <c r="AQ111" s="4">
        <v>18.3193662758</v>
      </c>
      <c r="AR111" t="s">
        <v>152</v>
      </c>
      <c r="AS111" t="s">
        <v>385</v>
      </c>
      <c r="AU111" t="s">
        <v>44</v>
      </c>
      <c r="AV111" s="7" t="s">
        <v>510</v>
      </c>
    </row>
    <row r="112" spans="1:48">
      <c r="A112" s="7" t="s">
        <v>511</v>
      </c>
      <c r="B112" t="str">
        <f t="shared" ca="1" si="2"/>
        <v>Кирибати</v>
      </c>
      <c r="D112" t="str">
        <f t="shared" ca="1" si="3"/>
        <v>Промышленность</v>
      </c>
      <c r="E112" s="4">
        <v>52.159597334200001</v>
      </c>
      <c r="F112" s="4">
        <v>54.103667881699998</v>
      </c>
      <c r="G112" s="4">
        <v>50.613567955500002</v>
      </c>
      <c r="H112" s="4">
        <v>51.691610455300001</v>
      </c>
      <c r="I112" s="4">
        <v>59.579724289399998</v>
      </c>
      <c r="J112" s="4">
        <v>59.168157468300002</v>
      </c>
      <c r="K112" s="4">
        <v>58.491581291400003</v>
      </c>
      <c r="L112" s="4">
        <v>57.693738588199999</v>
      </c>
      <c r="M112" s="4">
        <v>56.9892473118</v>
      </c>
      <c r="N112" s="4">
        <v>57.072745007000002</v>
      </c>
      <c r="O112" s="4">
        <v>13.350639531400001</v>
      </c>
      <c r="P112" s="4">
        <v>9.9646613666999997</v>
      </c>
      <c r="Q112" s="4">
        <v>7.6987658282</v>
      </c>
      <c r="R112" s="4">
        <v>7.8291017712000004</v>
      </c>
      <c r="S112" s="4">
        <v>8.2510146865999996</v>
      </c>
      <c r="T112" s="4">
        <v>9.9269258751000002</v>
      </c>
      <c r="U112" s="4">
        <v>10.9082115164</v>
      </c>
      <c r="V112" s="4">
        <v>10.5985502878</v>
      </c>
      <c r="W112" s="4">
        <v>7.4704404922999998</v>
      </c>
      <c r="X112" s="4">
        <v>8.8142723828000005</v>
      </c>
      <c r="Y112" s="4">
        <v>9.0296995238999997</v>
      </c>
      <c r="Z112" s="4">
        <v>9.1514882274999998</v>
      </c>
      <c r="AA112" s="4">
        <v>5.8378378378000004</v>
      </c>
      <c r="AB112" s="4">
        <v>7.3115307510000003</v>
      </c>
      <c r="AC112" s="4">
        <v>6.0201262022000002</v>
      </c>
      <c r="AD112" s="4">
        <v>6.2252101154000004</v>
      </c>
      <c r="AE112" s="4">
        <v>5.9874262053000002</v>
      </c>
      <c r="AF112" s="4">
        <v>5.2448149793000001</v>
      </c>
      <c r="AG112" s="4">
        <v>9.7739795103000002</v>
      </c>
      <c r="AH112" s="4">
        <v>11.2426590479</v>
      </c>
      <c r="AI112" s="4">
        <v>11.051939494300001</v>
      </c>
      <c r="AJ112" s="4">
        <v>11.0830780816</v>
      </c>
      <c r="AK112" s="4">
        <v>9.6378889692000005</v>
      </c>
      <c r="AL112" s="4">
        <v>7.7797203911999997</v>
      </c>
      <c r="AM112" s="4">
        <v>8.6330258201000003</v>
      </c>
      <c r="AN112" s="4">
        <v>7.1307214764999998</v>
      </c>
      <c r="AO112" s="4">
        <v>6.9935893897000003</v>
      </c>
      <c r="AP112" s="4">
        <v>9.4933669042000002</v>
      </c>
      <c r="AQ112" s="4">
        <v>10.1343318408</v>
      </c>
      <c r="AR112" t="s">
        <v>153</v>
      </c>
      <c r="AS112" t="s">
        <v>386</v>
      </c>
      <c r="AU112" t="s">
        <v>44</v>
      </c>
      <c r="AV112" s="7" t="s">
        <v>510</v>
      </c>
    </row>
    <row r="113" spans="1:48">
      <c r="A113" s="7" t="s">
        <v>511</v>
      </c>
      <c r="B113" t="str">
        <f t="shared" ca="1" si="2"/>
        <v>КНДР</v>
      </c>
      <c r="D113" t="str">
        <f t="shared" ca="1" si="3"/>
        <v>Промышленность</v>
      </c>
      <c r="E113" s="4">
        <v>48.489697948299998</v>
      </c>
      <c r="F113" s="4">
        <v>48.489697941199999</v>
      </c>
      <c r="G113" s="4">
        <v>48.489697940900001</v>
      </c>
      <c r="H113" s="4">
        <v>48.489697939300001</v>
      </c>
      <c r="I113" s="4">
        <v>48.489697935700001</v>
      </c>
      <c r="J113" s="4">
        <v>48.489697939099997</v>
      </c>
      <c r="K113" s="4">
        <v>48.489697940500001</v>
      </c>
      <c r="L113" s="4">
        <v>48.489697941700001</v>
      </c>
      <c r="M113" s="4">
        <v>48.489697939400003</v>
      </c>
      <c r="N113" s="4">
        <v>48.489697939400003</v>
      </c>
      <c r="O113" s="4">
        <v>48.489697936699997</v>
      </c>
      <c r="P113" s="4">
        <v>48.489697939499997</v>
      </c>
      <c r="Q113" s="4">
        <v>48.489697940200003</v>
      </c>
      <c r="R113" s="4">
        <v>48.489697938699997</v>
      </c>
      <c r="S113" s="4">
        <v>48.489697940500001</v>
      </c>
      <c r="T113" s="4">
        <v>48.489697940299997</v>
      </c>
      <c r="U113" s="4">
        <v>48.489697941499998</v>
      </c>
      <c r="V113" s="4">
        <v>48.489697939599999</v>
      </c>
      <c r="W113" s="4">
        <v>48.489697939599999</v>
      </c>
      <c r="X113" s="4">
        <v>48.489697939599999</v>
      </c>
      <c r="Y113" s="4">
        <v>54.554554554600003</v>
      </c>
      <c r="Z113" s="4">
        <v>51.1488511489</v>
      </c>
      <c r="AA113" s="4">
        <v>47.952047952000001</v>
      </c>
      <c r="AB113" s="4">
        <v>46.246246246200002</v>
      </c>
      <c r="AC113" s="4">
        <v>42.542542542500001</v>
      </c>
      <c r="AD113" s="4">
        <v>42.042042041999999</v>
      </c>
      <c r="AE113" s="4">
        <v>38.7387387387</v>
      </c>
      <c r="AF113" s="4">
        <v>36.1</v>
      </c>
      <c r="AG113" s="4">
        <v>34.865134865100003</v>
      </c>
      <c r="AH113" s="4">
        <v>36.200000000000003</v>
      </c>
      <c r="AI113" s="4">
        <v>37.137137137099998</v>
      </c>
      <c r="AJ113" s="4">
        <v>37.8243512974</v>
      </c>
      <c r="AK113" s="4">
        <v>38.161838161799999</v>
      </c>
      <c r="AL113" s="4">
        <v>40.040040040000001</v>
      </c>
      <c r="AM113" s="4">
        <v>40.940940940899999</v>
      </c>
      <c r="AN113" s="4">
        <v>42.8</v>
      </c>
      <c r="AO113" s="4">
        <v>43.2</v>
      </c>
      <c r="AP113" s="4">
        <v>44.755244755200003</v>
      </c>
      <c r="AQ113" s="4">
        <v>46.253746253700001</v>
      </c>
      <c r="AR113" t="s">
        <v>154</v>
      </c>
      <c r="AS113" t="s">
        <v>387</v>
      </c>
      <c r="AU113" t="s">
        <v>44</v>
      </c>
      <c r="AV113" s="7" t="s">
        <v>510</v>
      </c>
    </row>
    <row r="114" spans="1:48">
      <c r="A114" s="7" t="s">
        <v>511</v>
      </c>
      <c r="B114" t="str">
        <f t="shared" ca="1" si="2"/>
        <v>Корея</v>
      </c>
      <c r="D114" t="str">
        <f t="shared" ca="1" si="3"/>
        <v>Промышленность</v>
      </c>
      <c r="E114" s="4">
        <v>24.383756971699999</v>
      </c>
      <c r="F114" s="4">
        <v>23.4923209725</v>
      </c>
      <c r="G114" s="4">
        <v>24.6856415707</v>
      </c>
      <c r="H114" s="4">
        <v>27.557275130499999</v>
      </c>
      <c r="I114" s="4">
        <v>26.6497315931</v>
      </c>
      <c r="J114" s="4">
        <v>27.5220139712</v>
      </c>
      <c r="K114" s="4">
        <v>29.367092571400001</v>
      </c>
      <c r="L114" s="4">
        <v>30.543979852500001</v>
      </c>
      <c r="M114" s="4">
        <v>32.566956813700003</v>
      </c>
      <c r="N114" s="4">
        <v>33.933381948200001</v>
      </c>
      <c r="O114" s="4">
        <v>34.331883306999998</v>
      </c>
      <c r="P114" s="4">
        <v>34.256491949000001</v>
      </c>
      <c r="Q114" s="4">
        <v>34.835102592699997</v>
      </c>
      <c r="R114" s="4">
        <v>36.270109533300001</v>
      </c>
      <c r="S114" s="4">
        <v>37.517192177299997</v>
      </c>
      <c r="T114" s="4">
        <v>36.852232467299999</v>
      </c>
      <c r="U114" s="4">
        <v>38.164193819200001</v>
      </c>
      <c r="V114" s="4">
        <v>39.181552314500003</v>
      </c>
      <c r="W114" s="4">
        <v>39.522923431499997</v>
      </c>
      <c r="X114" s="4">
        <v>38.6147663335</v>
      </c>
      <c r="Y114" s="4">
        <v>38.939315598699999</v>
      </c>
      <c r="Z114" s="4">
        <v>39.900199001700003</v>
      </c>
      <c r="AA114" s="4">
        <v>38.618822958499997</v>
      </c>
      <c r="AB114" s="4">
        <v>38.9765072227</v>
      </c>
      <c r="AC114" s="4">
        <v>38.943160777400003</v>
      </c>
      <c r="AD114" s="4">
        <v>39.227833445500004</v>
      </c>
      <c r="AE114" s="4">
        <v>38.622835692499997</v>
      </c>
      <c r="AF114" s="4">
        <v>38.486050227900002</v>
      </c>
      <c r="AG114" s="4">
        <v>38.220944704399997</v>
      </c>
      <c r="AH114" s="4">
        <v>37.884039964899998</v>
      </c>
      <c r="AI114" s="4">
        <v>38.405448875700003</v>
      </c>
      <c r="AJ114" s="4">
        <v>36.946744622399997</v>
      </c>
      <c r="AK114" s="4">
        <v>36.587484058999998</v>
      </c>
      <c r="AL114" s="4">
        <v>36.960002791000001</v>
      </c>
      <c r="AM114" s="4">
        <v>38.428156452099998</v>
      </c>
      <c r="AN114" s="4">
        <v>38.0100676681</v>
      </c>
      <c r="AO114" s="4">
        <v>37.499731491699997</v>
      </c>
      <c r="AP114" s="4">
        <v>37.446791047300003</v>
      </c>
      <c r="AQ114" s="4">
        <v>37.652196735700002</v>
      </c>
      <c r="AR114" t="s">
        <v>155</v>
      </c>
      <c r="AS114" t="s">
        <v>388</v>
      </c>
      <c r="AU114" t="s">
        <v>44</v>
      </c>
      <c r="AV114" s="7" t="s">
        <v>510</v>
      </c>
    </row>
    <row r="115" spans="1:48">
      <c r="A115" s="7" t="s">
        <v>511</v>
      </c>
      <c r="B115" t="str">
        <f t="shared" ca="1" si="2"/>
        <v>Кувейт</v>
      </c>
      <c r="D115" t="str">
        <f t="shared" ca="1" si="3"/>
        <v>Промышленность</v>
      </c>
      <c r="E115" s="4">
        <v>68.4003925417</v>
      </c>
      <c r="F115" s="4">
        <v>73.071324599700006</v>
      </c>
      <c r="G115" s="4">
        <v>70.6529209622</v>
      </c>
      <c r="H115" s="4">
        <v>70.935342121800005</v>
      </c>
      <c r="I115" s="4">
        <v>86.018957345999993</v>
      </c>
      <c r="J115" s="4">
        <v>79.196763941100002</v>
      </c>
      <c r="K115" s="4">
        <v>76.150407572999995</v>
      </c>
      <c r="L115" s="4">
        <v>72.502497502500006</v>
      </c>
      <c r="M115" s="4">
        <v>71.2695405021</v>
      </c>
      <c r="N115" s="4">
        <v>76.969518480299996</v>
      </c>
      <c r="O115" s="4">
        <v>74.343644398199999</v>
      </c>
      <c r="P115" s="4">
        <v>66.5326055731</v>
      </c>
      <c r="Q115" s="4">
        <v>49.672576265799997</v>
      </c>
      <c r="R115" s="4">
        <v>56.161484616599999</v>
      </c>
      <c r="S115" s="4">
        <v>58.838109992299998</v>
      </c>
      <c r="T115" s="4">
        <v>56.390977443600001</v>
      </c>
      <c r="U115" s="4">
        <v>45.682078716100001</v>
      </c>
      <c r="V115" s="4">
        <v>51.6000636841</v>
      </c>
      <c r="W115" s="4">
        <v>44.921070693200001</v>
      </c>
      <c r="X115" s="4">
        <v>54.022509378899997</v>
      </c>
      <c r="Y115" s="4">
        <v>51.731198808599999</v>
      </c>
      <c r="Z115" s="4">
        <v>19.206939281299999</v>
      </c>
      <c r="AA115" s="4">
        <v>41.649728997300002</v>
      </c>
      <c r="AB115" s="4">
        <v>51.417225797599997</v>
      </c>
      <c r="AC115" s="4">
        <v>51.0661123776</v>
      </c>
      <c r="AD115" s="4">
        <v>52.829718274699999</v>
      </c>
      <c r="AE115" s="4">
        <v>58.564097193099997</v>
      </c>
      <c r="AF115" s="4">
        <v>55.537519759799999</v>
      </c>
      <c r="AG115" s="4">
        <v>45.600185178399997</v>
      </c>
      <c r="AH115" s="4">
        <v>50.581248950800003</v>
      </c>
      <c r="AI115" s="4">
        <v>57.189405965399999</v>
      </c>
      <c r="AJ115" s="4">
        <v>52.057631697399998</v>
      </c>
      <c r="AK115" s="4">
        <v>49.099659779299998</v>
      </c>
      <c r="AL115" s="4">
        <v>51.475076297000001</v>
      </c>
      <c r="AM115" s="4">
        <v>55.365637791799998</v>
      </c>
      <c r="AN115" s="4">
        <v>60.207584177800001</v>
      </c>
      <c r="AO115" s="4">
        <v>62.046107628000001</v>
      </c>
      <c r="AP115" s="4">
        <v>60.054855627199998</v>
      </c>
      <c r="AQ115" s="4">
        <v>60.768526112899998</v>
      </c>
      <c r="AR115" t="s">
        <v>156</v>
      </c>
      <c r="AS115" t="s">
        <v>389</v>
      </c>
      <c r="AU115" t="s">
        <v>44</v>
      </c>
      <c r="AV115" s="7" t="s">
        <v>510</v>
      </c>
    </row>
    <row r="116" spans="1:48">
      <c r="A116" s="7" t="s">
        <v>512</v>
      </c>
      <c r="B116" t="str">
        <f t="shared" ca="1" si="2"/>
        <v>Кыргызстан</v>
      </c>
      <c r="D116" t="str">
        <f t="shared" ca="1" si="3"/>
        <v>Промышленность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>
        <v>40.0868712344</v>
      </c>
      <c r="AB116" s="4">
        <v>32.9916817923</v>
      </c>
      <c r="AC116" s="4">
        <v>25.665478203300001</v>
      </c>
      <c r="AD116" s="4">
        <v>20.082770929199999</v>
      </c>
      <c r="AE116" s="4">
        <v>18.679019588700001</v>
      </c>
      <c r="AF116" s="4">
        <v>23.0089640293</v>
      </c>
      <c r="AG116" s="4">
        <v>23.0901088277</v>
      </c>
      <c r="AH116" s="4">
        <v>27.138557970099999</v>
      </c>
      <c r="AI116" s="4">
        <v>31.276447200700002</v>
      </c>
      <c r="AJ116" s="4">
        <v>28.713492218700001</v>
      </c>
      <c r="AK116" s="4">
        <v>23.128990177399999</v>
      </c>
      <c r="AL116" s="4">
        <v>22.093931141300001</v>
      </c>
      <c r="AM116" s="4">
        <v>23.783628612699999</v>
      </c>
      <c r="AN116" s="4">
        <v>21.970795755699999</v>
      </c>
      <c r="AO116" s="4">
        <v>19.589384842099999</v>
      </c>
      <c r="AP116" s="4">
        <v>18.7224315956</v>
      </c>
      <c r="AQ116" s="4">
        <v>19.061199126399998</v>
      </c>
      <c r="AR116" t="s">
        <v>157</v>
      </c>
      <c r="AS116" t="s">
        <v>390</v>
      </c>
      <c r="AU116" t="s">
        <v>44</v>
      </c>
      <c r="AV116" s="7" t="s">
        <v>510</v>
      </c>
    </row>
    <row r="117" spans="1:48">
      <c r="A117" s="7" t="s">
        <v>511</v>
      </c>
      <c r="B117" t="str">
        <f t="shared" ca="1" si="2"/>
        <v>Лаоская народно-демократическая республика</v>
      </c>
      <c r="D117" t="str">
        <f t="shared" ca="1" si="3"/>
        <v>Промышленность</v>
      </c>
      <c r="E117" s="4">
        <v>15.9108108363</v>
      </c>
      <c r="F117" s="4">
        <v>15.921953779200001</v>
      </c>
      <c r="G117" s="4">
        <v>15.9299586586</v>
      </c>
      <c r="H117" s="4">
        <v>15.9172404558</v>
      </c>
      <c r="I117" s="4">
        <v>15.879816796</v>
      </c>
      <c r="J117" s="4">
        <v>15.905080265200001</v>
      </c>
      <c r="K117" s="4">
        <v>15.9776654092</v>
      </c>
      <c r="L117" s="4">
        <v>15.969972065</v>
      </c>
      <c r="M117" s="4">
        <v>15.853641044</v>
      </c>
      <c r="N117" s="4">
        <v>15.692577889500001</v>
      </c>
      <c r="O117" s="4">
        <v>16.031374638100001</v>
      </c>
      <c r="P117" s="4">
        <v>16.340302825999999</v>
      </c>
      <c r="Q117" s="4">
        <v>15.931546620500001</v>
      </c>
      <c r="R117" s="4">
        <v>15.270825352399999</v>
      </c>
      <c r="S117" s="4">
        <v>14.8846134479</v>
      </c>
      <c r="T117" s="4">
        <v>17.718109656999999</v>
      </c>
      <c r="U117" s="4">
        <v>17.878975812899998</v>
      </c>
      <c r="V117" s="4">
        <v>13.892712336200001</v>
      </c>
      <c r="W117" s="4">
        <v>11.909188416199999</v>
      </c>
      <c r="X117" s="4">
        <v>12.9345868419</v>
      </c>
      <c r="Y117" s="4">
        <v>14.5072507438</v>
      </c>
      <c r="Z117" s="4">
        <v>16.830097946399999</v>
      </c>
      <c r="AA117" s="4">
        <v>10.398808778499999</v>
      </c>
      <c r="AB117" s="4">
        <v>11.138623969199999</v>
      </c>
      <c r="AC117" s="4">
        <v>11.9366593848</v>
      </c>
      <c r="AD117" s="4">
        <v>12.0874942233</v>
      </c>
      <c r="AE117" s="4">
        <v>13.3911627114</v>
      </c>
      <c r="AF117" s="4">
        <v>13.6028672987</v>
      </c>
      <c r="AG117" s="4">
        <v>15.2445409759</v>
      </c>
      <c r="AH117" s="4">
        <v>15.7404333329</v>
      </c>
      <c r="AI117" s="4">
        <v>16.068519373299999</v>
      </c>
      <c r="AJ117" s="4">
        <v>16.3347403018</v>
      </c>
      <c r="AK117" s="4">
        <v>16.8118577734</v>
      </c>
      <c r="AL117" s="4">
        <v>19.840956776700001</v>
      </c>
      <c r="AM117" s="4">
        <v>20.314683025299999</v>
      </c>
      <c r="AN117" s="4">
        <v>24.5359186419</v>
      </c>
      <c r="AO117" s="4">
        <v>29.622665427800001</v>
      </c>
      <c r="AP117" s="4">
        <v>27.499340173</v>
      </c>
      <c r="AQ117" s="4">
        <v>27.258206470200001</v>
      </c>
      <c r="AR117" t="s">
        <v>158</v>
      </c>
      <c r="AS117" t="s">
        <v>391</v>
      </c>
      <c r="AU117" t="s">
        <v>44</v>
      </c>
      <c r="AV117" s="7" t="s">
        <v>510</v>
      </c>
    </row>
    <row r="118" spans="1:48">
      <c r="A118" s="7" t="s">
        <v>512</v>
      </c>
      <c r="B118" t="str">
        <f t="shared" ca="1" si="2"/>
        <v>Латвия</v>
      </c>
      <c r="D118" t="str">
        <f t="shared" ca="1" si="3"/>
        <v>Промышленность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>
        <v>34.874800213100002</v>
      </c>
      <c r="AB118" s="4">
        <v>35.0127646794</v>
      </c>
      <c r="AC118" s="4">
        <v>31.291463954000001</v>
      </c>
      <c r="AD118" s="4">
        <v>30.351355594000001</v>
      </c>
      <c r="AE118" s="4">
        <v>28.5728468979</v>
      </c>
      <c r="AF118" s="4">
        <v>29.519150912499999</v>
      </c>
      <c r="AG118" s="4">
        <v>27.574614248500001</v>
      </c>
      <c r="AH118" s="4">
        <v>24.758088276799999</v>
      </c>
      <c r="AI118" s="4">
        <v>23.566654313299999</v>
      </c>
      <c r="AJ118" s="4">
        <v>23.0675788619</v>
      </c>
      <c r="AK118" s="4">
        <v>22.714499975100001</v>
      </c>
      <c r="AL118" s="4">
        <v>22.3233254387</v>
      </c>
      <c r="AM118" s="4">
        <v>22.259963992500001</v>
      </c>
      <c r="AN118" s="4">
        <v>21.5754174902</v>
      </c>
      <c r="AO118" s="4">
        <v>21.9048365594</v>
      </c>
      <c r="AP118" s="4">
        <v>23.253990842499999</v>
      </c>
      <c r="AQ118" s="4">
        <v>22.7060433045</v>
      </c>
      <c r="AR118" t="s">
        <v>159</v>
      </c>
      <c r="AS118" t="s">
        <v>392</v>
      </c>
      <c r="AU118" t="s">
        <v>44</v>
      </c>
      <c r="AV118" s="7" t="s">
        <v>510</v>
      </c>
    </row>
    <row r="119" spans="1:48">
      <c r="A119" s="7" t="s">
        <v>511</v>
      </c>
      <c r="B119" t="str">
        <f t="shared" ca="1" si="2"/>
        <v>Ливан</v>
      </c>
      <c r="D119" t="str">
        <f t="shared" ca="1" si="3"/>
        <v>Промышленность</v>
      </c>
      <c r="E119" s="4">
        <v>20.402712142999999</v>
      </c>
      <c r="F119" s="4">
        <v>20.503796999399999</v>
      </c>
      <c r="G119" s="4">
        <v>20.471327572700002</v>
      </c>
      <c r="H119" s="4">
        <v>20.7799521329</v>
      </c>
      <c r="I119" s="4">
        <v>20.585025562199998</v>
      </c>
      <c r="J119" s="4">
        <v>20.612101760000002</v>
      </c>
      <c r="K119" s="4">
        <v>22.707317073199999</v>
      </c>
      <c r="L119" s="4">
        <v>21.89291377</v>
      </c>
      <c r="M119" s="4">
        <v>21.886363636399999</v>
      </c>
      <c r="N119" s="4">
        <v>21.892376681599998</v>
      </c>
      <c r="O119" s="4">
        <v>20.405685308199999</v>
      </c>
      <c r="P119" s="4">
        <v>21.892857142899999</v>
      </c>
      <c r="Q119" s="4">
        <v>21.888888888899999</v>
      </c>
      <c r="R119" s="4">
        <v>21.215666954100001</v>
      </c>
      <c r="S119" s="4">
        <v>21.207317073199999</v>
      </c>
      <c r="T119" s="4">
        <v>21.2134831461</v>
      </c>
      <c r="U119" s="4">
        <v>21.211295034100001</v>
      </c>
      <c r="V119" s="4">
        <v>21.2059134243</v>
      </c>
      <c r="W119" s="4">
        <v>21.731268436600001</v>
      </c>
      <c r="X119" s="4">
        <v>21.009259259299998</v>
      </c>
      <c r="Y119" s="4">
        <v>21.210065113700001</v>
      </c>
      <c r="Z119" s="4">
        <v>20.814267432099999</v>
      </c>
      <c r="AA119" s="4">
        <v>25.6227279322</v>
      </c>
      <c r="AB119" s="4">
        <v>27.181160294800002</v>
      </c>
      <c r="AC119" s="4">
        <v>27.091368533000001</v>
      </c>
      <c r="AD119" s="4">
        <v>26.586220319199999</v>
      </c>
      <c r="AE119" s="4">
        <v>25.455793753799998</v>
      </c>
      <c r="AF119" s="4">
        <v>23.800399866700001</v>
      </c>
      <c r="AG119" s="4">
        <v>25.350079962599999</v>
      </c>
      <c r="AH119" s="4">
        <v>22.848676258400001</v>
      </c>
      <c r="AI119" s="4">
        <v>20.873438867200001</v>
      </c>
      <c r="AJ119" s="4">
        <v>21.592940993500001</v>
      </c>
      <c r="AK119" s="4">
        <v>20.054594441300001</v>
      </c>
      <c r="AL119" s="4">
        <v>19.771531941999999</v>
      </c>
      <c r="AM119" s="4">
        <v>19.345468030500001</v>
      </c>
      <c r="AN119" s="4">
        <v>19.284263647</v>
      </c>
      <c r="AO119" s="4">
        <v>19.467089748399999</v>
      </c>
      <c r="AP119" s="4">
        <v>19.365607629300001</v>
      </c>
      <c r="AQ119" s="4">
        <v>19.372320951300001</v>
      </c>
      <c r="AR119" t="s">
        <v>160</v>
      </c>
      <c r="AS119" t="s">
        <v>393</v>
      </c>
      <c r="AU119" t="s">
        <v>44</v>
      </c>
      <c r="AV119" s="7" t="s">
        <v>510</v>
      </c>
    </row>
    <row r="120" spans="1:48">
      <c r="A120" s="7" t="s">
        <v>511</v>
      </c>
      <c r="B120" t="str">
        <f t="shared" ca="1" si="2"/>
        <v>Лесото</v>
      </c>
      <c r="D120" t="str">
        <f t="shared" ca="1" si="3"/>
        <v>Промышленность</v>
      </c>
      <c r="E120" s="4">
        <v>5.4223323157000003</v>
      </c>
      <c r="F120" s="4">
        <v>5.6837409746000001</v>
      </c>
      <c r="G120" s="4">
        <v>5.6363976998999998</v>
      </c>
      <c r="H120" s="4">
        <v>6.4340647027999998</v>
      </c>
      <c r="I120" s="4">
        <v>7.9659146274000001</v>
      </c>
      <c r="J120" s="4">
        <v>7.6672762207999998</v>
      </c>
      <c r="K120" s="4">
        <v>10.893611440100001</v>
      </c>
      <c r="L120" s="4">
        <v>9.0637091525999995</v>
      </c>
      <c r="M120" s="4">
        <v>15.9258145536</v>
      </c>
      <c r="N120" s="4">
        <v>17.731988986800001</v>
      </c>
      <c r="O120" s="4">
        <v>17.5079456725</v>
      </c>
      <c r="P120" s="4">
        <v>14.847671073900001</v>
      </c>
      <c r="Q120" s="4">
        <v>16.450877090199999</v>
      </c>
      <c r="R120" s="4">
        <v>10.9050252782</v>
      </c>
      <c r="S120" s="4">
        <v>11.7707124086</v>
      </c>
      <c r="T120" s="4">
        <v>13.868451498000001</v>
      </c>
      <c r="U120" s="4">
        <v>13.5230487557</v>
      </c>
      <c r="V120" s="4">
        <v>16.021974006499999</v>
      </c>
      <c r="W120" s="4">
        <v>15.7124656206</v>
      </c>
      <c r="X120" s="4">
        <v>16.611714447899999</v>
      </c>
      <c r="Y120" s="4">
        <v>18.326485769600001</v>
      </c>
      <c r="Z120" s="4">
        <v>21.103110019700001</v>
      </c>
      <c r="AA120" s="4">
        <v>23.135049010900001</v>
      </c>
      <c r="AB120" s="4">
        <v>22.5525876309</v>
      </c>
      <c r="AC120" s="4">
        <v>22.412532431700001</v>
      </c>
      <c r="AD120" s="4">
        <v>23.471816829600002</v>
      </c>
      <c r="AE120" s="4">
        <v>24.108755674600001</v>
      </c>
      <c r="AF120" s="4">
        <v>25.395278408500001</v>
      </c>
      <c r="AG120" s="4">
        <v>23.782679665300002</v>
      </c>
      <c r="AH120" s="4">
        <v>25.1738669625</v>
      </c>
      <c r="AI120" s="4">
        <v>28.099114526800001</v>
      </c>
      <c r="AJ120" s="4">
        <v>28.681209566500002</v>
      </c>
      <c r="AK120" s="4">
        <v>30.133669834399999</v>
      </c>
      <c r="AL120" s="4">
        <v>29.121566270300001</v>
      </c>
      <c r="AM120" s="4">
        <v>30.240158114</v>
      </c>
      <c r="AN120" s="4">
        <v>30.494482283</v>
      </c>
      <c r="AO120" s="4">
        <v>32.402095792200001</v>
      </c>
      <c r="AP120" s="4">
        <v>34.308156803300001</v>
      </c>
      <c r="AQ120" s="4">
        <v>32.406844768900001</v>
      </c>
      <c r="AR120" t="s">
        <v>161</v>
      </c>
      <c r="AS120" t="s">
        <v>394</v>
      </c>
      <c r="AU120" t="s">
        <v>44</v>
      </c>
      <c r="AV120" s="7" t="s">
        <v>510</v>
      </c>
    </row>
    <row r="121" spans="1:48">
      <c r="A121" s="7" t="s">
        <v>511</v>
      </c>
      <c r="B121" t="str">
        <f t="shared" ca="1" si="2"/>
        <v>Либерия</v>
      </c>
      <c r="D121" t="str">
        <f t="shared" ca="1" si="3"/>
        <v>Промышленность</v>
      </c>
      <c r="E121" s="4">
        <v>48.311729402799998</v>
      </c>
      <c r="F121" s="4">
        <v>48.160706863500003</v>
      </c>
      <c r="G121" s="4">
        <v>50.206503026100002</v>
      </c>
      <c r="H121" s="4">
        <v>47.213022884600001</v>
      </c>
      <c r="I121" s="4">
        <v>49.870631280600001</v>
      </c>
      <c r="J121" s="4">
        <v>56.065069602800001</v>
      </c>
      <c r="K121" s="4">
        <v>50.920508911699997</v>
      </c>
      <c r="L121" s="4">
        <v>43.505768499699997</v>
      </c>
      <c r="M121" s="4">
        <v>40.227784626999998</v>
      </c>
      <c r="N121" s="4">
        <v>41.548362050000001</v>
      </c>
      <c r="O121" s="4">
        <v>35.534217527899997</v>
      </c>
      <c r="P121" s="4">
        <v>27.9314929124</v>
      </c>
      <c r="Q121" s="4">
        <v>29.669137368200001</v>
      </c>
      <c r="R121" s="4">
        <v>26.235578812499998</v>
      </c>
      <c r="S121" s="4">
        <v>24.2789432153</v>
      </c>
      <c r="T121" s="4">
        <v>25.718426106300001</v>
      </c>
      <c r="U121" s="4">
        <v>24.439010752000002</v>
      </c>
      <c r="V121" s="4">
        <v>23.7123692539</v>
      </c>
      <c r="W121" s="4">
        <v>23.154541618300001</v>
      </c>
      <c r="X121" s="4">
        <v>23.164966347699998</v>
      </c>
      <c r="Y121" s="4">
        <v>16.517514725200002</v>
      </c>
      <c r="Z121" s="4">
        <v>16.4968873762</v>
      </c>
      <c r="AA121" s="4">
        <v>15.320456678599999</v>
      </c>
      <c r="AB121" s="4">
        <v>14.792175989</v>
      </c>
      <c r="AC121" s="4">
        <v>13.787990629299999</v>
      </c>
      <c r="AD121" s="4">
        <v>5.1824820125000004</v>
      </c>
      <c r="AE121" s="4">
        <v>3.7745879851000002</v>
      </c>
      <c r="AF121" s="4">
        <v>2.6365946632999999</v>
      </c>
      <c r="AG121" s="4">
        <v>2.1415513188999999</v>
      </c>
      <c r="AH121" s="4">
        <v>0.27011075829999998</v>
      </c>
      <c r="AI121" s="4">
        <v>0.66839955439999998</v>
      </c>
      <c r="AJ121" s="4">
        <v>6.9944006833000003</v>
      </c>
      <c r="AK121" s="4">
        <v>7.9720391134000002</v>
      </c>
      <c r="AL121" s="4">
        <v>6.4789169880999999</v>
      </c>
      <c r="AM121" s="4">
        <v>10.3890362511</v>
      </c>
      <c r="AN121" s="4">
        <v>11.349817592200001</v>
      </c>
      <c r="AO121" s="4">
        <v>10.5934349247</v>
      </c>
      <c r="AP121" s="4">
        <v>12.394548994199999</v>
      </c>
      <c r="AQ121" s="4">
        <v>10.765519868</v>
      </c>
      <c r="AR121" t="s">
        <v>162</v>
      </c>
      <c r="AS121" t="s">
        <v>395</v>
      </c>
      <c r="AU121" t="s">
        <v>44</v>
      </c>
      <c r="AV121" s="7" t="s">
        <v>510</v>
      </c>
    </row>
    <row r="122" spans="1:48">
      <c r="A122" s="7" t="s">
        <v>511</v>
      </c>
      <c r="B122" t="str">
        <f t="shared" ca="1" si="2"/>
        <v>Ливия</v>
      </c>
      <c r="D122" t="str">
        <f t="shared" ca="1" si="3"/>
        <v>Промышленность</v>
      </c>
      <c r="E122" s="4">
        <v>63.086646783900001</v>
      </c>
      <c r="F122" s="4">
        <v>65.281687029300002</v>
      </c>
      <c r="G122" s="4">
        <v>63.3345584526</v>
      </c>
      <c r="H122" s="4">
        <v>64.294585101799996</v>
      </c>
      <c r="I122" s="4">
        <v>72.910672512100007</v>
      </c>
      <c r="J122" s="4">
        <v>65.612502259400003</v>
      </c>
      <c r="K122" s="4">
        <v>69.312201308400006</v>
      </c>
      <c r="L122" s="4">
        <v>70.378115874000002</v>
      </c>
      <c r="M122" s="4">
        <v>65.179558710899997</v>
      </c>
      <c r="N122" s="4">
        <v>71.022103267299997</v>
      </c>
      <c r="O122" s="4">
        <v>73.961459371499998</v>
      </c>
      <c r="P122" s="4">
        <v>65.358392953299997</v>
      </c>
      <c r="Q122" s="4">
        <v>64.723415578200004</v>
      </c>
      <c r="R122" s="4">
        <v>62.0020414946</v>
      </c>
      <c r="S122" s="4">
        <v>56.6643608949</v>
      </c>
      <c r="T122" s="4">
        <v>58.793572270799999</v>
      </c>
      <c r="U122" s="4">
        <v>49.289949332200003</v>
      </c>
      <c r="V122" s="4">
        <v>50.258738900399997</v>
      </c>
      <c r="W122" s="4">
        <v>40.503979222200002</v>
      </c>
      <c r="X122" s="4">
        <v>40.441770379600001</v>
      </c>
      <c r="Y122" s="4">
        <v>40.533079168800001</v>
      </c>
      <c r="Z122" s="4">
        <v>40.5370880973</v>
      </c>
      <c r="AA122" s="4">
        <v>40.255143885199999</v>
      </c>
      <c r="AB122" s="4">
        <v>40.8070055309</v>
      </c>
      <c r="AC122" s="4">
        <v>40.549114835399998</v>
      </c>
      <c r="AD122" s="4">
        <v>39.409311287900003</v>
      </c>
      <c r="AE122" s="4">
        <v>42.462590468199998</v>
      </c>
      <c r="AF122" s="4">
        <v>42.335656139000001</v>
      </c>
      <c r="AG122" s="4">
        <v>40.981063921800001</v>
      </c>
      <c r="AH122" s="4">
        <v>43.131927753600003</v>
      </c>
      <c r="AI122" s="4">
        <v>47.406115152399998</v>
      </c>
      <c r="AJ122" s="4">
        <v>47.075574049799997</v>
      </c>
      <c r="AK122" s="4">
        <v>60.245582968500003</v>
      </c>
      <c r="AL122" s="4">
        <v>65.610742274900005</v>
      </c>
      <c r="AM122" s="4">
        <v>71.2094122285</v>
      </c>
      <c r="AN122" s="4">
        <v>75.669375043100004</v>
      </c>
      <c r="AO122" s="4">
        <v>77.966654728600005</v>
      </c>
      <c r="AP122" s="4">
        <v>75.803408751299997</v>
      </c>
      <c r="AQ122" s="4">
        <v>76.478089582899997</v>
      </c>
      <c r="AR122" t="s">
        <v>163</v>
      </c>
      <c r="AS122" t="s">
        <v>396</v>
      </c>
      <c r="AU122" t="s">
        <v>44</v>
      </c>
      <c r="AV122" s="7" t="s">
        <v>510</v>
      </c>
    </row>
    <row r="123" spans="1:48">
      <c r="A123" s="7" t="s">
        <v>512</v>
      </c>
      <c r="B123" t="str">
        <f t="shared" ca="1" si="2"/>
        <v>Литва</v>
      </c>
      <c r="D123" t="str">
        <f t="shared" ca="1" si="3"/>
        <v>Промышленность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>
        <v>41.0174437047</v>
      </c>
      <c r="AB123" s="4">
        <v>38.944320178399998</v>
      </c>
      <c r="AC123" s="4">
        <v>33.865028957299998</v>
      </c>
      <c r="AD123" s="4">
        <v>32.793883718399996</v>
      </c>
      <c r="AE123" s="4">
        <v>30.941531853600001</v>
      </c>
      <c r="AF123" s="4">
        <v>31.088305404300002</v>
      </c>
      <c r="AG123" s="4">
        <v>31.359292101600001</v>
      </c>
      <c r="AH123" s="4">
        <v>30.288895452399998</v>
      </c>
      <c r="AI123" s="4">
        <v>29.7801518162</v>
      </c>
      <c r="AJ123" s="4">
        <v>30.659276026099999</v>
      </c>
      <c r="AK123" s="4">
        <v>29.669608472699998</v>
      </c>
      <c r="AL123" s="4">
        <v>31.5684567779</v>
      </c>
      <c r="AM123" s="4">
        <v>33.061512632000003</v>
      </c>
      <c r="AN123" s="4">
        <v>32.856553306800002</v>
      </c>
      <c r="AO123" s="4">
        <v>32.861233376000001</v>
      </c>
      <c r="AP123" s="4">
        <v>32.799667979600002</v>
      </c>
      <c r="AQ123" s="4">
        <v>32.222484550700003</v>
      </c>
      <c r="AR123" t="s">
        <v>164</v>
      </c>
      <c r="AS123" t="s">
        <v>397</v>
      </c>
      <c r="AU123" t="s">
        <v>44</v>
      </c>
      <c r="AV123" s="7" t="s">
        <v>510</v>
      </c>
    </row>
    <row r="124" spans="1:48">
      <c r="A124" s="7" t="s">
        <v>513</v>
      </c>
      <c r="B124" t="str">
        <f t="shared" ca="1" si="2"/>
        <v>Люксембург</v>
      </c>
      <c r="D124" t="str">
        <f t="shared" ca="1" si="3"/>
        <v>Промышленность</v>
      </c>
      <c r="E124" s="4">
        <v>55.020693315700001</v>
      </c>
      <c r="F124" s="4">
        <v>50.2154247287</v>
      </c>
      <c r="G124" s="4">
        <v>47.875178700600003</v>
      </c>
      <c r="H124" s="4">
        <v>50.0914868403</v>
      </c>
      <c r="I124" s="4">
        <v>51.925118320899998</v>
      </c>
      <c r="J124" s="4">
        <v>38.888519151200001</v>
      </c>
      <c r="K124" s="4">
        <v>38.967800063600002</v>
      </c>
      <c r="L124" s="4">
        <v>35.285308650300003</v>
      </c>
      <c r="M124" s="4">
        <v>35.7591938825</v>
      </c>
      <c r="N124" s="4">
        <v>37.332756593100001</v>
      </c>
      <c r="O124" s="4">
        <v>37.999046826399997</v>
      </c>
      <c r="P124" s="4">
        <v>35.761941769300002</v>
      </c>
      <c r="Q124" s="4">
        <v>31.369284281799999</v>
      </c>
      <c r="R124" s="4">
        <v>28.6609860915</v>
      </c>
      <c r="S124" s="4">
        <v>30.4603805478</v>
      </c>
      <c r="T124" s="4">
        <v>28.161201757200001</v>
      </c>
      <c r="U124" s="4">
        <v>28.767980924300002</v>
      </c>
      <c r="V124" s="4">
        <v>27.0141953519</v>
      </c>
      <c r="W124" s="4">
        <v>28.1922669275</v>
      </c>
      <c r="X124" s="4">
        <v>29.984166152499999</v>
      </c>
      <c r="Y124" s="4">
        <v>28.706886115</v>
      </c>
      <c r="Z124" s="4">
        <v>25.933470782699999</v>
      </c>
      <c r="AA124" s="4">
        <v>24.909730923800002</v>
      </c>
      <c r="AB124" s="4">
        <v>24.2879082225</v>
      </c>
      <c r="AC124" s="4">
        <v>21.7272147897</v>
      </c>
      <c r="AD124" s="4">
        <v>21.7386642763</v>
      </c>
      <c r="AE124" s="4">
        <v>20.195405502300002</v>
      </c>
      <c r="AF124" s="4">
        <v>20.931721376500001</v>
      </c>
      <c r="AG124" s="4">
        <v>20.923617378799999</v>
      </c>
      <c r="AH124" s="4">
        <v>18.9400473038</v>
      </c>
      <c r="AI124" s="4">
        <v>18.353150387199999</v>
      </c>
      <c r="AJ124" s="4">
        <v>18.581798065600001</v>
      </c>
      <c r="AK124" s="4">
        <v>18.431303646300002</v>
      </c>
      <c r="AL124" s="4">
        <v>17.9889306834</v>
      </c>
      <c r="AM124" s="4">
        <v>17.5315316782</v>
      </c>
      <c r="AN124" s="4">
        <v>16.629270799099999</v>
      </c>
      <c r="AO124" s="4">
        <v>15.2917518189</v>
      </c>
      <c r="AP124" s="4">
        <v>15.5923113764</v>
      </c>
      <c r="AQ124" s="4">
        <v>15.908684815399999</v>
      </c>
      <c r="AR124" t="s">
        <v>165</v>
      </c>
      <c r="AS124" t="s">
        <v>398</v>
      </c>
      <c r="AU124" t="s">
        <v>44</v>
      </c>
      <c r="AV124" s="7" t="s">
        <v>510</v>
      </c>
    </row>
    <row r="125" spans="1:48">
      <c r="A125" s="7" t="s">
        <v>511</v>
      </c>
      <c r="B125" t="str">
        <f t="shared" ca="1" si="2"/>
        <v>Мадагаскар</v>
      </c>
      <c r="D125" t="str">
        <f t="shared" ca="1" si="3"/>
        <v>Промышленность</v>
      </c>
      <c r="E125" s="4">
        <v>19.4750211681</v>
      </c>
      <c r="F125" s="4">
        <v>19.462025318399998</v>
      </c>
      <c r="G125" s="4">
        <v>19.676448457500001</v>
      </c>
      <c r="H125" s="4">
        <v>20.553089790400001</v>
      </c>
      <c r="I125" s="4">
        <v>18.548387096500001</v>
      </c>
      <c r="J125" s="4">
        <v>18.564291349200001</v>
      </c>
      <c r="K125" s="4">
        <v>18.833415719200001</v>
      </c>
      <c r="L125" s="4">
        <v>20.211330934399999</v>
      </c>
      <c r="M125" s="4">
        <v>20.220349968499999</v>
      </c>
      <c r="N125" s="4">
        <v>20.333866098400001</v>
      </c>
      <c r="O125" s="4">
        <v>18.985795020600001</v>
      </c>
      <c r="P125" s="4">
        <v>16.499868317099999</v>
      </c>
      <c r="Q125" s="4">
        <v>15.519204886200001</v>
      </c>
      <c r="R125" s="4">
        <v>15.613946437599999</v>
      </c>
      <c r="S125" s="4">
        <v>12.7127066728</v>
      </c>
      <c r="T125" s="4">
        <v>13.085891608800001</v>
      </c>
      <c r="U125" s="4">
        <v>12.6549203737</v>
      </c>
      <c r="V125" s="4">
        <v>13.4600382695</v>
      </c>
      <c r="W125" s="4">
        <v>12.9507642402</v>
      </c>
      <c r="X125" s="4">
        <v>14.5509022242</v>
      </c>
      <c r="Y125" s="4">
        <v>14.0468378345</v>
      </c>
      <c r="Z125" s="4">
        <v>13.985959812700001</v>
      </c>
      <c r="AA125" s="4">
        <v>13.6259025978</v>
      </c>
      <c r="AB125" s="4">
        <v>13.6641275681</v>
      </c>
      <c r="AC125" s="4">
        <v>13.2795048938</v>
      </c>
      <c r="AD125" s="4">
        <v>14.8466884937</v>
      </c>
      <c r="AE125" s="4">
        <v>14.8162372682</v>
      </c>
      <c r="AF125" s="4">
        <v>14.6535935546</v>
      </c>
      <c r="AG125" s="4">
        <v>14.988177499000001</v>
      </c>
      <c r="AH125" s="4">
        <v>14.9584597198</v>
      </c>
      <c r="AI125" s="4">
        <v>15.8909410634</v>
      </c>
      <c r="AJ125" s="4">
        <v>16.349092262500001</v>
      </c>
      <c r="AK125" s="4">
        <v>16.267320885</v>
      </c>
      <c r="AL125" s="4">
        <v>17.316086760800001</v>
      </c>
      <c r="AM125" s="4">
        <v>18.3624530843</v>
      </c>
      <c r="AN125" s="4">
        <v>18.6494106926</v>
      </c>
      <c r="AO125" s="4">
        <v>19.541604178299998</v>
      </c>
      <c r="AP125" s="4">
        <v>19.684491985699999</v>
      </c>
      <c r="AQ125" s="4">
        <v>19.292518053599998</v>
      </c>
      <c r="AR125" t="s">
        <v>166</v>
      </c>
      <c r="AS125" t="s">
        <v>399</v>
      </c>
      <c r="AU125" t="s">
        <v>44</v>
      </c>
      <c r="AV125" s="7" t="s">
        <v>510</v>
      </c>
    </row>
    <row r="126" spans="1:48">
      <c r="A126" s="7" t="s">
        <v>511</v>
      </c>
      <c r="B126" t="str">
        <f t="shared" ca="1" si="2"/>
        <v>Малави</v>
      </c>
      <c r="D126" t="str">
        <f t="shared" ca="1" si="3"/>
        <v>Промышленность</v>
      </c>
      <c r="E126" s="4">
        <v>18.959811353100001</v>
      </c>
      <c r="F126" s="4">
        <v>18.312126914899999</v>
      </c>
      <c r="G126" s="4">
        <v>20.240026647600001</v>
      </c>
      <c r="H126" s="4">
        <v>25.351007661200001</v>
      </c>
      <c r="I126" s="4">
        <v>25.8974980313</v>
      </c>
      <c r="J126" s="4">
        <v>27.9929464507</v>
      </c>
      <c r="K126" s="4">
        <v>27.091684151500001</v>
      </c>
      <c r="L126" s="4">
        <v>25.193657754299998</v>
      </c>
      <c r="M126" s="4">
        <v>30.014385423299998</v>
      </c>
      <c r="N126" s="4">
        <v>26.609357776700001</v>
      </c>
      <c r="O126" s="4">
        <v>35.194964896599998</v>
      </c>
      <c r="P126" s="4">
        <v>32.2417921483</v>
      </c>
      <c r="Q126" s="4">
        <v>30.191455036299999</v>
      </c>
      <c r="R126" s="4">
        <v>27.0217747007</v>
      </c>
      <c r="S126" s="4">
        <v>28.168774475300001</v>
      </c>
      <c r="T126" s="4">
        <v>28.180497986599999</v>
      </c>
      <c r="U126" s="4">
        <v>30.611054301399999</v>
      </c>
      <c r="V126" s="4">
        <v>30.718340470099999</v>
      </c>
      <c r="W126" s="4">
        <v>29.112082151100001</v>
      </c>
      <c r="X126" s="4">
        <v>29.192474282999999</v>
      </c>
      <c r="Y126" s="4">
        <v>30.100395835600001</v>
      </c>
      <c r="Z126" s="4">
        <v>27.954119002500001</v>
      </c>
      <c r="AA126" s="4">
        <v>32.561866845300003</v>
      </c>
      <c r="AB126" s="4">
        <v>25.227112149100002</v>
      </c>
      <c r="AC126" s="4">
        <v>21.839766069500001</v>
      </c>
      <c r="AD126" s="4">
        <v>19.930436118700001</v>
      </c>
      <c r="AE126" s="4">
        <v>19.744735537899999</v>
      </c>
      <c r="AF126" s="4">
        <v>18.393316119800001</v>
      </c>
      <c r="AG126" s="4">
        <v>18.7296666463</v>
      </c>
      <c r="AH126" s="4">
        <v>18.664383906800001</v>
      </c>
      <c r="AI126" s="4">
        <v>18.436422337900002</v>
      </c>
      <c r="AJ126" s="4">
        <v>17.470973993000001</v>
      </c>
      <c r="AK126" s="4">
        <v>16.834883548000001</v>
      </c>
      <c r="AL126" s="4">
        <v>18.175894953</v>
      </c>
      <c r="AM126" s="4">
        <v>16.654527310300001</v>
      </c>
      <c r="AN126" s="4">
        <v>17.2256593577</v>
      </c>
      <c r="AO126" s="4">
        <v>17.3586268456</v>
      </c>
      <c r="AP126" s="4">
        <v>17.082171170399999</v>
      </c>
      <c r="AQ126" s="4">
        <v>17.2223305003</v>
      </c>
      <c r="AR126" t="s">
        <v>167</v>
      </c>
      <c r="AS126" t="s">
        <v>400</v>
      </c>
      <c r="AU126" t="s">
        <v>44</v>
      </c>
      <c r="AV126" s="7" t="s">
        <v>510</v>
      </c>
    </row>
    <row r="127" spans="1:48">
      <c r="A127" s="7" t="s">
        <v>511</v>
      </c>
      <c r="B127" t="str">
        <f t="shared" ca="1" si="2"/>
        <v>Малайзия</v>
      </c>
      <c r="D127" t="str">
        <f t="shared" ca="1" si="3"/>
        <v>Промышленность</v>
      </c>
      <c r="E127" s="4">
        <v>28.237480436799999</v>
      </c>
      <c r="F127" s="4">
        <v>27.773331201800001</v>
      </c>
      <c r="G127" s="4">
        <v>29.781314957599999</v>
      </c>
      <c r="H127" s="4">
        <v>29.171515654099998</v>
      </c>
      <c r="I127" s="4">
        <v>33.7087464086</v>
      </c>
      <c r="J127" s="4">
        <v>33.970113138800002</v>
      </c>
      <c r="K127" s="4">
        <v>35.051136182100002</v>
      </c>
      <c r="L127" s="4">
        <v>36.090684443800001</v>
      </c>
      <c r="M127" s="4">
        <v>35.760136507299997</v>
      </c>
      <c r="N127" s="4">
        <v>39.113478275799999</v>
      </c>
      <c r="O127" s="4">
        <v>41.039462370300001</v>
      </c>
      <c r="P127" s="4">
        <v>40.317465995600003</v>
      </c>
      <c r="Q127" s="4">
        <v>37.884367704500001</v>
      </c>
      <c r="R127" s="4">
        <v>40.765759206699997</v>
      </c>
      <c r="S127" s="4">
        <v>38.527017001200001</v>
      </c>
      <c r="T127" s="4">
        <v>38.527815039300002</v>
      </c>
      <c r="U127" s="4">
        <v>38.527204531999999</v>
      </c>
      <c r="V127" s="4">
        <v>38.083627941300001</v>
      </c>
      <c r="W127" s="4">
        <v>38.137782561500003</v>
      </c>
      <c r="X127" s="4">
        <v>37.584888920899999</v>
      </c>
      <c r="Y127" s="4">
        <v>40.038281003800002</v>
      </c>
      <c r="Z127" s="4">
        <v>40.038397043099998</v>
      </c>
      <c r="AA127" s="4">
        <v>39.078616669299997</v>
      </c>
      <c r="AB127" s="4">
        <v>37.978007915900001</v>
      </c>
      <c r="AC127" s="4">
        <v>37.968256805000003</v>
      </c>
      <c r="AD127" s="4">
        <v>39.063517655200002</v>
      </c>
      <c r="AE127" s="4">
        <v>40.764434837300001</v>
      </c>
      <c r="AF127" s="4">
        <v>41.435675648100002</v>
      </c>
      <c r="AG127" s="4">
        <v>39.822571207300001</v>
      </c>
      <c r="AH127" s="4">
        <v>42.587023054600003</v>
      </c>
      <c r="AI127" s="4">
        <v>46.8125648985</v>
      </c>
      <c r="AJ127" s="4">
        <v>44.6893028896</v>
      </c>
      <c r="AK127" s="4">
        <v>43.887888995799997</v>
      </c>
      <c r="AL127" s="4">
        <v>45.400525095699997</v>
      </c>
      <c r="AM127" s="4">
        <v>47.416444070700003</v>
      </c>
      <c r="AN127" s="4">
        <v>48.6935426115</v>
      </c>
      <c r="AO127" s="4">
        <v>48.615703254800003</v>
      </c>
      <c r="AP127" s="4">
        <v>46.778110394999999</v>
      </c>
      <c r="AQ127" s="4">
        <v>47.6316942029</v>
      </c>
      <c r="AR127" t="s">
        <v>168</v>
      </c>
      <c r="AS127" t="s">
        <v>401</v>
      </c>
      <c r="AU127" t="s">
        <v>44</v>
      </c>
      <c r="AV127" s="7" t="s">
        <v>510</v>
      </c>
    </row>
    <row r="128" spans="1:48">
      <c r="A128" s="7" t="s">
        <v>511</v>
      </c>
      <c r="B128" t="str">
        <f t="shared" ca="1" si="2"/>
        <v>Мальдивы</v>
      </c>
      <c r="D128" t="str">
        <f t="shared" ca="1" si="3"/>
        <v>Промышленность</v>
      </c>
      <c r="E128" s="4">
        <v>10.167524137799999</v>
      </c>
      <c r="F128" s="4">
        <v>9.8109560469999995</v>
      </c>
      <c r="G128" s="4">
        <v>9.7099461714000004</v>
      </c>
      <c r="H128" s="4">
        <v>10.163717056599999</v>
      </c>
      <c r="I128" s="4">
        <v>10.433467413300001</v>
      </c>
      <c r="J128" s="4">
        <v>10.7211606888</v>
      </c>
      <c r="K128" s="4">
        <v>8.0315525736000009</v>
      </c>
      <c r="L128" s="4">
        <v>9.2056998233999998</v>
      </c>
      <c r="M128" s="4">
        <v>12.4295470723</v>
      </c>
      <c r="N128" s="4">
        <v>11.780712422000001</v>
      </c>
      <c r="O128" s="4">
        <v>12.1924392937</v>
      </c>
      <c r="P128" s="4">
        <v>11.912317889500001</v>
      </c>
      <c r="Q128" s="4">
        <v>17.578728945000002</v>
      </c>
      <c r="R128" s="4">
        <v>15.957264583500001</v>
      </c>
      <c r="S128" s="4">
        <v>13.374639051799999</v>
      </c>
      <c r="T128" s="4">
        <v>12.885173035699999</v>
      </c>
      <c r="U128" s="4">
        <v>12.283100752899999</v>
      </c>
      <c r="V128" s="4">
        <v>12.3050277415</v>
      </c>
      <c r="W128" s="4">
        <v>12.323916688700001</v>
      </c>
      <c r="X128" s="4">
        <v>12.422004622699999</v>
      </c>
      <c r="Y128" s="4">
        <v>12.388473593200001</v>
      </c>
      <c r="Z128" s="4">
        <v>12.642839588299999</v>
      </c>
      <c r="AA128" s="4">
        <v>13.0113172809</v>
      </c>
      <c r="AB128" s="4">
        <v>13.3883826685</v>
      </c>
      <c r="AC128" s="4">
        <v>13.352053058299999</v>
      </c>
      <c r="AD128" s="4">
        <v>12.9964467417</v>
      </c>
      <c r="AE128" s="4">
        <v>12.3089930313</v>
      </c>
      <c r="AF128" s="4">
        <v>13.412947601300001</v>
      </c>
      <c r="AG128" s="4">
        <v>14.3136854359</v>
      </c>
      <c r="AH128" s="4">
        <v>14.967530930000001</v>
      </c>
      <c r="AI128" s="4">
        <v>14.4694338722</v>
      </c>
      <c r="AJ128" s="4">
        <v>15.1131248242</v>
      </c>
      <c r="AK128" s="4">
        <v>15.7055146783</v>
      </c>
      <c r="AL128" s="4">
        <v>15.541388359600001</v>
      </c>
      <c r="AM128" s="4">
        <v>15.998148904500001</v>
      </c>
      <c r="AN128" s="4">
        <v>17.291297273400001</v>
      </c>
      <c r="AO128" s="4">
        <v>16.901915230099998</v>
      </c>
      <c r="AP128" s="4">
        <v>17.3074709375</v>
      </c>
      <c r="AQ128" s="4">
        <v>17.483584447599998</v>
      </c>
      <c r="AR128" t="s">
        <v>169</v>
      </c>
      <c r="AS128" t="s">
        <v>402</v>
      </c>
      <c r="AU128" t="s">
        <v>44</v>
      </c>
      <c r="AV128" s="7" t="s">
        <v>510</v>
      </c>
    </row>
    <row r="129" spans="1:48">
      <c r="A129" s="7" t="s">
        <v>511</v>
      </c>
      <c r="B129" t="str">
        <f t="shared" ca="1" si="2"/>
        <v>Мали</v>
      </c>
      <c r="D129" t="str">
        <f t="shared" ca="1" si="3"/>
        <v>Промышленность</v>
      </c>
      <c r="E129" s="4">
        <v>7.3396620858999997</v>
      </c>
      <c r="F129" s="4">
        <v>7.8583179456999996</v>
      </c>
      <c r="G129" s="4">
        <v>8.0546701836000008</v>
      </c>
      <c r="H129" s="4">
        <v>8.5853722820999998</v>
      </c>
      <c r="I129" s="4">
        <v>9.4036444878999994</v>
      </c>
      <c r="J129" s="4">
        <v>7.1081032449999997</v>
      </c>
      <c r="K129" s="4">
        <v>7.0377043067000002</v>
      </c>
      <c r="L129" s="4">
        <v>7.0591618161999996</v>
      </c>
      <c r="M129" s="4">
        <v>7.1784771666999996</v>
      </c>
      <c r="N129" s="4">
        <v>6.3485054067000002</v>
      </c>
      <c r="O129" s="4">
        <v>9.1599567308999994</v>
      </c>
      <c r="P129" s="4">
        <v>9.8975188780999996</v>
      </c>
      <c r="Q129" s="4">
        <v>9.9744245524000004</v>
      </c>
      <c r="R129" s="4">
        <v>11.460165870799999</v>
      </c>
      <c r="S129" s="4">
        <v>13.3571588117</v>
      </c>
      <c r="T129" s="4">
        <v>14.688006483000001</v>
      </c>
      <c r="U129" s="4">
        <v>13.7875247169</v>
      </c>
      <c r="V129" s="4">
        <v>13.824965132499999</v>
      </c>
      <c r="W129" s="4">
        <v>12.424140256199999</v>
      </c>
      <c r="X129" s="4">
        <v>12.2898004086</v>
      </c>
      <c r="Y129" s="4">
        <v>13.4553775744</v>
      </c>
      <c r="Z129" s="4">
        <v>12.8886205856</v>
      </c>
      <c r="AA129" s="4">
        <v>12.8890775325</v>
      </c>
      <c r="AB129" s="4">
        <v>16.1066466479</v>
      </c>
      <c r="AC129" s="4">
        <v>16.1066466481</v>
      </c>
      <c r="AD129" s="4">
        <v>16.106646648200002</v>
      </c>
      <c r="AE129" s="4">
        <v>18.474771133200001</v>
      </c>
      <c r="AF129" s="4">
        <v>20.437237819100002</v>
      </c>
      <c r="AG129" s="4">
        <v>21.106648556500001</v>
      </c>
      <c r="AH129" s="4">
        <v>20.971172530400001</v>
      </c>
      <c r="AI129" s="4">
        <v>20.854640899300001</v>
      </c>
      <c r="AJ129" s="4">
        <v>23.265472348900001</v>
      </c>
      <c r="AK129" s="4">
        <v>27.918032658400001</v>
      </c>
      <c r="AL129" s="4">
        <v>22.115504895000001</v>
      </c>
      <c r="AM129" s="4">
        <v>23.872017266899999</v>
      </c>
      <c r="AN129" s="4">
        <v>24.014842037800001</v>
      </c>
      <c r="AO129" s="4">
        <v>24.2076285853</v>
      </c>
      <c r="AP129" s="4">
        <v>22.617266083699999</v>
      </c>
      <c r="AQ129" s="4">
        <v>20.433367383899999</v>
      </c>
      <c r="AR129" t="s">
        <v>170</v>
      </c>
      <c r="AS129" t="s">
        <v>403</v>
      </c>
      <c r="AU129" t="s">
        <v>44</v>
      </c>
      <c r="AV129" s="7" t="s">
        <v>510</v>
      </c>
    </row>
    <row r="130" spans="1:48">
      <c r="A130" s="7" t="s">
        <v>513</v>
      </c>
      <c r="B130" t="str">
        <f t="shared" ca="1" si="2"/>
        <v>Мальта</v>
      </c>
      <c r="D130" t="str">
        <f t="shared" ca="1" si="3"/>
        <v>Промышленность</v>
      </c>
      <c r="E130" s="4">
        <v>31.985755367900001</v>
      </c>
      <c r="F130" s="4">
        <v>28.765925015699999</v>
      </c>
      <c r="G130" s="4">
        <v>30.8651476864</v>
      </c>
      <c r="H130" s="4">
        <v>31.561577421300001</v>
      </c>
      <c r="I130" s="4">
        <v>34.295195849300001</v>
      </c>
      <c r="J130" s="4">
        <v>36.972238151399999</v>
      </c>
      <c r="K130" s="4">
        <v>37.432062611600003</v>
      </c>
      <c r="L130" s="4">
        <v>36.695803673900002</v>
      </c>
      <c r="M130" s="4">
        <v>36.648765549899998</v>
      </c>
      <c r="N130" s="4">
        <v>36.274017561199997</v>
      </c>
      <c r="O130" s="4">
        <v>35.539789370599998</v>
      </c>
      <c r="P130" s="4">
        <v>34.614095605899998</v>
      </c>
      <c r="Q130" s="4">
        <v>34.857445984500004</v>
      </c>
      <c r="R130" s="4">
        <v>33.610078791399999</v>
      </c>
      <c r="S130" s="4">
        <v>33.601125013100003</v>
      </c>
      <c r="T130" s="4">
        <v>33.384688645799997</v>
      </c>
      <c r="U130" s="4">
        <v>33.6466376021</v>
      </c>
      <c r="V130" s="4">
        <v>32.875298439200002</v>
      </c>
      <c r="W130" s="4">
        <v>32.509954618199998</v>
      </c>
      <c r="X130" s="4">
        <v>32.419185788100002</v>
      </c>
      <c r="Y130" s="4">
        <v>31.381762525900001</v>
      </c>
      <c r="Z130" s="4">
        <v>31.202153683399999</v>
      </c>
      <c r="AA130" s="4">
        <v>29.042419399300002</v>
      </c>
      <c r="AB130" s="4">
        <v>28.038218673300001</v>
      </c>
      <c r="AC130" s="4">
        <v>29.143376181899999</v>
      </c>
      <c r="AD130" s="4">
        <v>28.3318713004</v>
      </c>
      <c r="AE130" s="4">
        <v>27.4406343705</v>
      </c>
      <c r="AF130" s="4">
        <v>26.641776772499998</v>
      </c>
      <c r="AG130" s="4">
        <v>27.111762391199999</v>
      </c>
      <c r="AH130" s="4">
        <v>26.208975759699999</v>
      </c>
      <c r="AI130" s="4">
        <v>28.504165633300001</v>
      </c>
      <c r="AJ130" s="4">
        <v>24.576057841699999</v>
      </c>
      <c r="AK130" s="4">
        <v>25.3759437141</v>
      </c>
      <c r="AL130" s="4">
        <v>24.771498652199998</v>
      </c>
      <c r="AM130" s="4">
        <v>23.060849406900001</v>
      </c>
      <c r="AN130" s="4">
        <v>22.418934783600001</v>
      </c>
      <c r="AO130" s="4">
        <v>21.662284591900001</v>
      </c>
      <c r="AP130" s="4">
        <v>21.496472505500002</v>
      </c>
      <c r="AQ130" s="4">
        <v>21.859363583</v>
      </c>
      <c r="AR130" t="s">
        <v>171</v>
      </c>
      <c r="AS130" t="s">
        <v>404</v>
      </c>
      <c r="AU130" t="s">
        <v>44</v>
      </c>
      <c r="AV130" s="7" t="s">
        <v>510</v>
      </c>
    </row>
    <row r="131" spans="1:48">
      <c r="A131" s="7"/>
      <c r="B131" t="str">
        <f t="shared" ca="1" si="2"/>
        <v>Маршаловы о-ва</v>
      </c>
      <c r="D131" t="str">
        <f t="shared" ca="1" si="3"/>
        <v>Промышленность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>
        <v>13.1239459498</v>
      </c>
      <c r="R131" s="4">
        <v>13.1291419099</v>
      </c>
      <c r="S131" s="4">
        <v>13.118901087699999</v>
      </c>
      <c r="T131" s="4">
        <v>13.1237906291</v>
      </c>
      <c r="U131" s="4">
        <v>13.1447330162</v>
      </c>
      <c r="V131" s="4">
        <v>13.0881757816</v>
      </c>
      <c r="W131" s="4">
        <v>13.1384722713</v>
      </c>
      <c r="X131" s="4">
        <v>13.2074765831</v>
      </c>
      <c r="Y131" s="4">
        <v>12.918463060200001</v>
      </c>
      <c r="Z131" s="4">
        <v>13.289863452500001</v>
      </c>
      <c r="AA131" s="4">
        <v>13.4129454424</v>
      </c>
      <c r="AB131" s="4">
        <v>12.0470062883</v>
      </c>
      <c r="AC131" s="4">
        <v>13.0908937631</v>
      </c>
      <c r="AD131" s="4">
        <v>15.044955665</v>
      </c>
      <c r="AE131" s="4">
        <v>11.574347340199999</v>
      </c>
      <c r="AF131" s="4">
        <v>12.147682336400001</v>
      </c>
      <c r="AG131" s="4">
        <v>15.3000998228</v>
      </c>
      <c r="AH131" s="4">
        <v>17.4319506774</v>
      </c>
      <c r="AI131" s="4">
        <v>19.1584044783</v>
      </c>
      <c r="AJ131" s="4">
        <v>19.8389855209</v>
      </c>
      <c r="AK131" s="4">
        <v>18.809781329700002</v>
      </c>
      <c r="AL131" s="4">
        <v>19.269057209500001</v>
      </c>
      <c r="AM131" s="4">
        <v>19.305941264200001</v>
      </c>
      <c r="AN131" s="4">
        <v>19.128259792600002</v>
      </c>
      <c r="AO131" s="4">
        <v>19.234419394300001</v>
      </c>
      <c r="AP131" s="4">
        <v>19.222873382500001</v>
      </c>
      <c r="AQ131" s="4">
        <v>19.195184105300001</v>
      </c>
      <c r="AR131" t="s">
        <v>172</v>
      </c>
      <c r="AS131" t="s">
        <v>405</v>
      </c>
      <c r="AU131" t="s">
        <v>44</v>
      </c>
      <c r="AV131" s="7" t="s">
        <v>510</v>
      </c>
    </row>
    <row r="132" spans="1:48">
      <c r="A132" s="7" t="s">
        <v>511</v>
      </c>
      <c r="B132" t="str">
        <f t="shared" ref="B132:B195" ca="1" si="4">OFFSET(AR132,0,$AT$1)</f>
        <v>Мавритания</v>
      </c>
      <c r="D132" t="str">
        <f t="shared" ref="D132:D195" ca="1" si="5">OFFSET(AU132,0,$AT$1)</f>
        <v>Промышленность</v>
      </c>
      <c r="E132" s="4">
        <v>37.930062041699998</v>
      </c>
      <c r="F132" s="4">
        <v>38.975755446199997</v>
      </c>
      <c r="G132" s="4">
        <v>34.9452020413</v>
      </c>
      <c r="H132" s="4">
        <v>36.672856178300002</v>
      </c>
      <c r="I132" s="4">
        <v>37.001447939999998</v>
      </c>
      <c r="J132" s="4">
        <v>32.102558669300002</v>
      </c>
      <c r="K132" s="4">
        <v>31.934461359899998</v>
      </c>
      <c r="L132" s="4">
        <v>29.1276512347</v>
      </c>
      <c r="M132" s="4">
        <v>22.221737993600001</v>
      </c>
      <c r="N132" s="4">
        <v>23.079067498299999</v>
      </c>
      <c r="O132" s="4">
        <v>24.7216847537</v>
      </c>
      <c r="P132" s="4">
        <v>24.511334076600001</v>
      </c>
      <c r="Q132" s="4">
        <v>27.156459806499999</v>
      </c>
      <c r="R132" s="4">
        <v>27.572066984199999</v>
      </c>
      <c r="S132" s="4">
        <v>30.926115651300002</v>
      </c>
      <c r="T132" s="4">
        <v>32.850004270900001</v>
      </c>
      <c r="U132" s="4">
        <v>31.144321412499998</v>
      </c>
      <c r="V132" s="4">
        <v>26.753673178300001</v>
      </c>
      <c r="W132" s="4">
        <v>26.982126665500001</v>
      </c>
      <c r="X132" s="4">
        <v>27.1361576981</v>
      </c>
      <c r="Y132" s="4">
        <v>23.596133568100001</v>
      </c>
      <c r="Z132" s="4">
        <v>23.7580742683</v>
      </c>
      <c r="AA132" s="4">
        <v>22.9943211786</v>
      </c>
      <c r="AB132" s="4">
        <v>24.1959731659</v>
      </c>
      <c r="AC132" s="4">
        <v>24.3054917268</v>
      </c>
      <c r="AD132" s="4">
        <v>25.685966326599999</v>
      </c>
      <c r="AE132" s="4">
        <v>25.991267596499998</v>
      </c>
      <c r="AF132" s="4">
        <v>27.209676856400002</v>
      </c>
      <c r="AG132" s="4">
        <v>27.781463666400001</v>
      </c>
      <c r="AH132" s="4">
        <v>29.118119556900002</v>
      </c>
      <c r="AI132" s="4">
        <v>29.112199990200001</v>
      </c>
      <c r="AJ132" s="4">
        <v>26.915267167</v>
      </c>
      <c r="AK132" s="4">
        <v>26.850552413999999</v>
      </c>
      <c r="AL132" s="4">
        <v>22.879078549700001</v>
      </c>
      <c r="AM132" s="4">
        <v>26.233956169900001</v>
      </c>
      <c r="AN132" s="4">
        <v>33.9259293191</v>
      </c>
      <c r="AO132" s="4">
        <v>41.821068765600003</v>
      </c>
      <c r="AP132" s="4">
        <v>34.179799235600001</v>
      </c>
      <c r="AQ132" s="4">
        <v>36.724378824600002</v>
      </c>
      <c r="AR132" t="s">
        <v>173</v>
      </c>
      <c r="AS132" t="s">
        <v>406</v>
      </c>
      <c r="AU132" t="s">
        <v>44</v>
      </c>
      <c r="AV132" s="7" t="s">
        <v>510</v>
      </c>
    </row>
    <row r="133" spans="1:48">
      <c r="A133" s="7" t="s">
        <v>511</v>
      </c>
      <c r="B133" t="str">
        <f t="shared" ca="1" si="4"/>
        <v>Маврикий</v>
      </c>
      <c r="D133" t="str">
        <f t="shared" ca="1" si="5"/>
        <v>Промышленность</v>
      </c>
      <c r="E133" s="4">
        <v>24.561403508800002</v>
      </c>
      <c r="F133" s="4">
        <v>25.8858267717</v>
      </c>
      <c r="G133" s="4">
        <v>27.130570758400001</v>
      </c>
      <c r="H133" s="4">
        <v>26.424242424199999</v>
      </c>
      <c r="I133" s="4">
        <v>24.175450526999999</v>
      </c>
      <c r="J133" s="4">
        <v>27.637540453100002</v>
      </c>
      <c r="K133" s="4">
        <v>27.9131826078</v>
      </c>
      <c r="L133" s="4">
        <v>28.235991374800001</v>
      </c>
      <c r="M133" s="4">
        <v>29.010049480399999</v>
      </c>
      <c r="N133" s="4">
        <v>30.1684410909</v>
      </c>
      <c r="O133" s="4">
        <v>30.016551977100001</v>
      </c>
      <c r="P133" s="4">
        <v>29.223084144600001</v>
      </c>
      <c r="Q133" s="4">
        <v>28.9658174791</v>
      </c>
      <c r="R133" s="4">
        <v>28.296256756799998</v>
      </c>
      <c r="S133" s="4">
        <v>29.2041955794</v>
      </c>
      <c r="T133" s="4">
        <v>32.106284990299997</v>
      </c>
      <c r="U133" s="4">
        <v>34.219218044500003</v>
      </c>
      <c r="V133" s="4">
        <v>35.131579023299999</v>
      </c>
      <c r="W133" s="4">
        <v>35.1721490328</v>
      </c>
      <c r="X133" s="4">
        <v>34.086273908899997</v>
      </c>
      <c r="Y133" s="4">
        <v>33.844898741199998</v>
      </c>
      <c r="Z133" s="4">
        <v>33.682656617600003</v>
      </c>
      <c r="AA133" s="4">
        <v>32.086472909900003</v>
      </c>
      <c r="AB133" s="4">
        <v>31.989484629100001</v>
      </c>
      <c r="AC133" s="4">
        <v>31.084683561799999</v>
      </c>
      <c r="AD133" s="4">
        <v>30.946498220799999</v>
      </c>
      <c r="AE133" s="4">
        <v>30.909340848199999</v>
      </c>
      <c r="AF133" s="4">
        <v>29.8854724262</v>
      </c>
      <c r="AG133" s="4">
        <v>29.6952841861</v>
      </c>
      <c r="AH133" s="4">
        <v>29.8311253902</v>
      </c>
      <c r="AI133" s="4">
        <v>29.311539118900001</v>
      </c>
      <c r="AJ133" s="4">
        <v>29.741242910299999</v>
      </c>
      <c r="AK133" s="4">
        <v>29.127124672699999</v>
      </c>
      <c r="AL133" s="4">
        <v>28.459224483900002</v>
      </c>
      <c r="AM133" s="4">
        <v>27.714159120800002</v>
      </c>
      <c r="AN133" s="4">
        <v>26.132552786200002</v>
      </c>
      <c r="AO133" s="4">
        <v>26.1843018372</v>
      </c>
      <c r="AP133" s="4">
        <v>26.465234970200001</v>
      </c>
      <c r="AQ133" s="4">
        <v>26.255733804799998</v>
      </c>
      <c r="AR133" t="s">
        <v>174</v>
      </c>
      <c r="AS133" t="s">
        <v>407</v>
      </c>
      <c r="AU133" t="s">
        <v>44</v>
      </c>
      <c r="AV133" s="7" t="s">
        <v>510</v>
      </c>
    </row>
    <row r="134" spans="1:48">
      <c r="A134" s="7"/>
      <c r="B134" t="str">
        <f t="shared" ca="1" si="4"/>
        <v>Майотт</v>
      </c>
      <c r="D134" t="str">
        <f t="shared" ca="1" si="5"/>
        <v>Промышленность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t="s">
        <v>175</v>
      </c>
      <c r="AS134" t="s">
        <v>408</v>
      </c>
      <c r="AU134" t="s">
        <v>44</v>
      </c>
      <c r="AV134" s="7" t="s">
        <v>510</v>
      </c>
    </row>
    <row r="135" spans="1:48">
      <c r="A135" s="7" t="s">
        <v>511</v>
      </c>
      <c r="B135" t="str">
        <f t="shared" ca="1" si="4"/>
        <v>Мексика</v>
      </c>
      <c r="D135" t="str">
        <f t="shared" ca="1" si="5"/>
        <v>Промышленность</v>
      </c>
      <c r="E135" s="4">
        <v>30.783887292700001</v>
      </c>
      <c r="F135" s="4">
        <v>30.0113084523</v>
      </c>
      <c r="G135" s="4">
        <v>30.2266510185</v>
      </c>
      <c r="H135" s="4">
        <v>30.2992132963</v>
      </c>
      <c r="I135" s="4">
        <v>32.4018346298</v>
      </c>
      <c r="J135" s="4">
        <v>32.481046367499999</v>
      </c>
      <c r="K135" s="4">
        <v>32.215097177899999</v>
      </c>
      <c r="L135" s="4">
        <v>33.924156103500003</v>
      </c>
      <c r="M135" s="4">
        <v>33.916474198099998</v>
      </c>
      <c r="N135" s="4">
        <v>35.591942392699998</v>
      </c>
      <c r="O135" s="4">
        <v>39.451962006499997</v>
      </c>
      <c r="P135" s="4">
        <v>37.359739054499997</v>
      </c>
      <c r="Q135" s="4">
        <v>38.260110939900002</v>
      </c>
      <c r="R135" s="4">
        <v>46.500932499000001</v>
      </c>
      <c r="S135" s="4">
        <v>43.976452420699999</v>
      </c>
      <c r="T135" s="4">
        <v>42.344861807800001</v>
      </c>
      <c r="U135" s="4">
        <v>40.644155656499997</v>
      </c>
      <c r="V135" s="4">
        <v>44.946476976100001</v>
      </c>
      <c r="W135" s="4">
        <v>41.330275276599998</v>
      </c>
      <c r="X135" s="4">
        <v>37.395072877099999</v>
      </c>
      <c r="Y135" s="4">
        <v>36.124146182899999</v>
      </c>
      <c r="Z135" s="4">
        <v>34.749660128999999</v>
      </c>
      <c r="AA135" s="4">
        <v>34.443148825900003</v>
      </c>
      <c r="AB135" s="4">
        <v>32.323552687300001</v>
      </c>
      <c r="AC135" s="4">
        <v>32.215044088299997</v>
      </c>
      <c r="AD135" s="4">
        <v>32.877270901899998</v>
      </c>
      <c r="AE135" s="4">
        <v>34.265614580899999</v>
      </c>
      <c r="AF135" s="4">
        <v>35.204185415300003</v>
      </c>
      <c r="AG135" s="4">
        <v>35.112971623599996</v>
      </c>
      <c r="AH135" s="4">
        <v>35.515199169799999</v>
      </c>
      <c r="AI135" s="4">
        <v>35.186483540899999</v>
      </c>
      <c r="AJ135" s="4">
        <v>34.414377763899999</v>
      </c>
      <c r="AK135" s="4">
        <v>33.472595435700001</v>
      </c>
      <c r="AL135" s="4">
        <v>32.929360665399997</v>
      </c>
      <c r="AM135" s="4">
        <v>34.389807278200003</v>
      </c>
      <c r="AN135" s="4">
        <v>34.254881906800001</v>
      </c>
      <c r="AO135" s="4">
        <v>35.826039757099998</v>
      </c>
      <c r="AP135" s="4">
        <v>35.939810958599999</v>
      </c>
      <c r="AQ135" s="4">
        <v>35.339624322100001</v>
      </c>
      <c r="AR135" t="s">
        <v>176</v>
      </c>
      <c r="AS135" t="s">
        <v>409</v>
      </c>
      <c r="AU135" t="s">
        <v>44</v>
      </c>
      <c r="AV135" s="7" t="s">
        <v>510</v>
      </c>
    </row>
    <row r="136" spans="1:48">
      <c r="A136" s="7" t="s">
        <v>511</v>
      </c>
      <c r="B136" t="str">
        <f t="shared" ca="1" si="4"/>
        <v>Микронезия (федеральные штаты)</v>
      </c>
      <c r="D136" t="str">
        <f t="shared" ca="1" si="5"/>
        <v>Промышленность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>
        <v>3.9625763236</v>
      </c>
      <c r="R136" s="4">
        <v>3.9625763508</v>
      </c>
      <c r="S136" s="4">
        <v>3.9625759288000002</v>
      </c>
      <c r="T136" s="4">
        <v>3.9625759664000002</v>
      </c>
      <c r="U136" s="4">
        <v>3.9625753092</v>
      </c>
      <c r="V136" s="4">
        <v>3.9625759226000001</v>
      </c>
      <c r="W136" s="4">
        <v>3.9625765974</v>
      </c>
      <c r="X136" s="4">
        <v>3.9625761835</v>
      </c>
      <c r="Y136" s="4">
        <v>3.9625765878000001</v>
      </c>
      <c r="Z136" s="4">
        <v>3.9625762071000001</v>
      </c>
      <c r="AA136" s="4">
        <v>3.9625750381999998</v>
      </c>
      <c r="AB136" s="4">
        <v>3.9625758067999999</v>
      </c>
      <c r="AC136" s="4">
        <v>3.9625759398999998</v>
      </c>
      <c r="AD136" s="4">
        <v>3.9625761755000002</v>
      </c>
      <c r="AE136" s="4">
        <v>3.9625754489</v>
      </c>
      <c r="AF136" s="4">
        <v>3.9625757461000002</v>
      </c>
      <c r="AG136" s="4">
        <v>3.9625754048999999</v>
      </c>
      <c r="AH136" s="4">
        <v>3.9625753267000001</v>
      </c>
      <c r="AI136" s="4">
        <v>3.9625753350999999</v>
      </c>
      <c r="AJ136" s="4">
        <v>3.9625761147</v>
      </c>
      <c r="AK136" s="4">
        <v>3.9625762339000001</v>
      </c>
      <c r="AL136" s="4">
        <v>3.9625754636999999</v>
      </c>
      <c r="AM136" s="4">
        <v>3.9625757530999999</v>
      </c>
      <c r="AN136" s="4">
        <v>3.9625757715000001</v>
      </c>
      <c r="AO136" s="4">
        <v>3.9625759148999999</v>
      </c>
      <c r="AP136" s="4">
        <v>3.9625754215</v>
      </c>
      <c r="AQ136" s="4">
        <v>3.9625755077</v>
      </c>
      <c r="AR136" t="s">
        <v>177</v>
      </c>
      <c r="AS136" t="s">
        <v>410</v>
      </c>
      <c r="AU136" t="s">
        <v>44</v>
      </c>
      <c r="AV136" s="7" t="s">
        <v>510</v>
      </c>
    </row>
    <row r="137" spans="1:48">
      <c r="A137" s="7" t="s">
        <v>512</v>
      </c>
      <c r="B137" t="str">
        <f t="shared" ca="1" si="4"/>
        <v>Монголия</v>
      </c>
      <c r="D137" t="str">
        <f t="shared" ca="1" si="5"/>
        <v>Промышленность</v>
      </c>
      <c r="E137" s="4">
        <v>25.4374816443</v>
      </c>
      <c r="F137" s="4">
        <v>25.440263830900001</v>
      </c>
      <c r="G137" s="4">
        <v>25.436833479699999</v>
      </c>
      <c r="H137" s="4">
        <v>25.435347668399999</v>
      </c>
      <c r="I137" s="4">
        <v>25.448610382599998</v>
      </c>
      <c r="J137" s="4">
        <v>25.426542389200002</v>
      </c>
      <c r="K137" s="4">
        <v>25.430890227100001</v>
      </c>
      <c r="L137" s="4">
        <v>25.488398535200002</v>
      </c>
      <c r="M137" s="4">
        <v>25.3603383968</v>
      </c>
      <c r="N137" s="4">
        <v>25.4439337592</v>
      </c>
      <c r="O137" s="4">
        <v>25.6609234025</v>
      </c>
      <c r="P137" s="4">
        <v>24.976158015900001</v>
      </c>
      <c r="Q137" s="4">
        <v>25.694719832200001</v>
      </c>
      <c r="R137" s="4">
        <v>26.311892385099998</v>
      </c>
      <c r="S137" s="4">
        <v>26.9718129838</v>
      </c>
      <c r="T137" s="4">
        <v>27.177563851999999</v>
      </c>
      <c r="U137" s="4">
        <v>28.2757318122</v>
      </c>
      <c r="V137" s="4">
        <v>25.630024521700001</v>
      </c>
      <c r="W137" s="4">
        <v>26.0703882368</v>
      </c>
      <c r="X137" s="4">
        <v>26.496874746700001</v>
      </c>
      <c r="Y137" s="4">
        <v>28.219211763699999</v>
      </c>
      <c r="Z137" s="4">
        <v>22.859291709499999</v>
      </c>
      <c r="AA137" s="4">
        <v>23.487733978800001</v>
      </c>
      <c r="AB137" s="4">
        <v>22.711483636299999</v>
      </c>
      <c r="AC137" s="4">
        <v>22.7271185892</v>
      </c>
      <c r="AD137" s="4">
        <v>24.810480522300001</v>
      </c>
      <c r="AE137" s="4">
        <v>18.974231089900002</v>
      </c>
      <c r="AF137" s="4">
        <v>23.6679010356</v>
      </c>
      <c r="AG137" s="4">
        <v>18.5793169803</v>
      </c>
      <c r="AH137" s="4">
        <v>18.312401915500001</v>
      </c>
      <c r="AI137" s="4">
        <v>19.8399261498</v>
      </c>
      <c r="AJ137" s="4">
        <v>20.070834821999998</v>
      </c>
      <c r="AK137" s="4">
        <v>21.4015913906</v>
      </c>
      <c r="AL137" s="4">
        <v>24.255610066700001</v>
      </c>
      <c r="AM137" s="4">
        <v>28.8168984056</v>
      </c>
      <c r="AN137" s="4">
        <v>33.325293971199997</v>
      </c>
      <c r="AO137" s="4">
        <v>40.8039700008</v>
      </c>
      <c r="AP137" s="4">
        <v>39.794865754600004</v>
      </c>
      <c r="AQ137" s="4">
        <v>37.990710743699999</v>
      </c>
      <c r="AR137" t="s">
        <v>178</v>
      </c>
      <c r="AS137" t="s">
        <v>411</v>
      </c>
      <c r="AU137" t="s">
        <v>44</v>
      </c>
      <c r="AV137" s="7" t="s">
        <v>510</v>
      </c>
    </row>
    <row r="138" spans="1:48">
      <c r="A138" s="7" t="s">
        <v>512</v>
      </c>
      <c r="B138" t="str">
        <f t="shared" ca="1" si="4"/>
        <v>Черногория</v>
      </c>
      <c r="D138" t="str">
        <f t="shared" ca="1" si="5"/>
        <v>Промышленность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>
        <v>19.626265435099999</v>
      </c>
      <c r="AR138" t="s">
        <v>179</v>
      </c>
      <c r="AS138" t="s">
        <v>412</v>
      </c>
      <c r="AU138" t="s">
        <v>44</v>
      </c>
      <c r="AV138" s="7" t="s">
        <v>510</v>
      </c>
    </row>
    <row r="139" spans="1:48">
      <c r="A139" s="7"/>
      <c r="B139" t="str">
        <f t="shared" ca="1" si="4"/>
        <v>Монтсератт</v>
      </c>
      <c r="D139" t="str">
        <f t="shared" ca="1" si="5"/>
        <v>Промышленность</v>
      </c>
      <c r="E139" s="4">
        <v>21.5610521318</v>
      </c>
      <c r="F139" s="4">
        <v>21.373968462000001</v>
      </c>
      <c r="G139" s="4">
        <v>21.1418103016</v>
      </c>
      <c r="H139" s="4">
        <v>21.029704150699999</v>
      </c>
      <c r="I139" s="4">
        <v>21.453630484400001</v>
      </c>
      <c r="J139" s="4">
        <v>22.869955157</v>
      </c>
      <c r="K139" s="4">
        <v>20.472440944900001</v>
      </c>
      <c r="L139" s="4">
        <v>20</v>
      </c>
      <c r="M139" s="4">
        <v>20.481927710800001</v>
      </c>
      <c r="N139" s="4">
        <v>23.6040609137</v>
      </c>
      <c r="O139" s="4">
        <v>18.487394957999999</v>
      </c>
      <c r="P139" s="4">
        <v>19.4610778443</v>
      </c>
      <c r="Q139" s="4">
        <v>20.749665327999999</v>
      </c>
      <c r="R139" s="4">
        <v>18.283582089599999</v>
      </c>
      <c r="S139" s="4">
        <v>18.4225480168</v>
      </c>
      <c r="T139" s="4">
        <v>17.975340687900001</v>
      </c>
      <c r="U139" s="4">
        <v>19.4574273522</v>
      </c>
      <c r="V139" s="4">
        <v>19.6227504571</v>
      </c>
      <c r="W139" s="4">
        <v>21.9179243683</v>
      </c>
      <c r="X139" s="4">
        <v>31.189213085799999</v>
      </c>
      <c r="Y139" s="4">
        <v>37.565789473700001</v>
      </c>
      <c r="Z139" s="4">
        <v>19.6636289546</v>
      </c>
      <c r="AA139" s="4">
        <v>17.7273360256</v>
      </c>
      <c r="AB139" s="4">
        <v>15.1504971782</v>
      </c>
      <c r="AC139" s="4">
        <v>14.341011485499999</v>
      </c>
      <c r="AD139" s="4">
        <v>12.994350282499999</v>
      </c>
      <c r="AE139" s="4">
        <v>16.6124593445</v>
      </c>
      <c r="AF139" s="4">
        <v>22.378606615100001</v>
      </c>
      <c r="AG139" s="4">
        <v>26.089785295999999</v>
      </c>
      <c r="AH139" s="4">
        <v>26.277889269300001</v>
      </c>
      <c r="AI139" s="4">
        <v>20.645850647</v>
      </c>
      <c r="AJ139" s="4">
        <v>20.648202710700001</v>
      </c>
      <c r="AK139" s="4">
        <v>22.3524443037</v>
      </c>
      <c r="AL139" s="4">
        <v>20.547377151199999</v>
      </c>
      <c r="AM139" s="4">
        <v>20.208271932399999</v>
      </c>
      <c r="AN139" s="4">
        <v>20.371234026700002</v>
      </c>
      <c r="AO139" s="4">
        <v>16.067188461899999</v>
      </c>
      <c r="AP139" s="4">
        <v>16.332665330699999</v>
      </c>
      <c r="AQ139" s="4">
        <v>18.305273189299999</v>
      </c>
      <c r="AR139" t="s">
        <v>180</v>
      </c>
      <c r="AS139" t="s">
        <v>413</v>
      </c>
      <c r="AU139" t="s">
        <v>44</v>
      </c>
      <c r="AV139" s="7" t="s">
        <v>510</v>
      </c>
    </row>
    <row r="140" spans="1:48">
      <c r="A140" s="7" t="s">
        <v>511</v>
      </c>
      <c r="B140" t="str">
        <f t="shared" ca="1" si="4"/>
        <v>Морокко</v>
      </c>
      <c r="D140" t="str">
        <f t="shared" ca="1" si="5"/>
        <v>Промышленность</v>
      </c>
      <c r="E140" s="4">
        <v>25.2297257275</v>
      </c>
      <c r="F140" s="4">
        <v>25.0606632965</v>
      </c>
      <c r="G140" s="4">
        <v>25.406439902300001</v>
      </c>
      <c r="H140" s="4">
        <v>25.854474458199999</v>
      </c>
      <c r="I140" s="4">
        <v>32.712553685899998</v>
      </c>
      <c r="J140" s="4">
        <v>32.879608549499999</v>
      </c>
      <c r="K140" s="4">
        <v>29.873429645200002</v>
      </c>
      <c r="L140" s="4">
        <v>30.9464776837</v>
      </c>
      <c r="M140" s="4">
        <v>29.500584991499998</v>
      </c>
      <c r="N140" s="4">
        <v>30.532514665600001</v>
      </c>
      <c r="O140" s="4">
        <v>29.532580066000001</v>
      </c>
      <c r="P140" s="4">
        <v>33.261822637599998</v>
      </c>
      <c r="Q140" s="4">
        <v>31.218964632300001</v>
      </c>
      <c r="R140" s="4">
        <v>31.671254653399998</v>
      </c>
      <c r="S140" s="4">
        <v>31.0807303988</v>
      </c>
      <c r="T140" s="4">
        <v>30.514190477300001</v>
      </c>
      <c r="U140" s="4">
        <v>28.086205343100001</v>
      </c>
      <c r="V140" s="4">
        <v>28.542294103900002</v>
      </c>
      <c r="W140" s="4">
        <v>28.819803264000001</v>
      </c>
      <c r="X140" s="4">
        <v>29.237041019999999</v>
      </c>
      <c r="Y140" s="4">
        <v>28.588901230000001</v>
      </c>
      <c r="Z140" s="4">
        <v>26.745803908900001</v>
      </c>
      <c r="AA140" s="4">
        <v>27.722276370199999</v>
      </c>
      <c r="AB140" s="4">
        <v>27.393795330300001</v>
      </c>
      <c r="AC140" s="4">
        <v>25.807399395800001</v>
      </c>
      <c r="AD140" s="4">
        <v>27.187420621400001</v>
      </c>
      <c r="AE140" s="4">
        <v>25.7942174133</v>
      </c>
      <c r="AF140" s="4">
        <v>27.686910145399999</v>
      </c>
      <c r="AG140" s="4">
        <v>26.444272059999999</v>
      </c>
      <c r="AH140" s="4">
        <v>26.882168638100001</v>
      </c>
      <c r="AI140" s="4">
        <v>27.716409738100001</v>
      </c>
      <c r="AJ140" s="4">
        <v>26.283987915400001</v>
      </c>
      <c r="AK140" s="4">
        <v>26.094034904899999</v>
      </c>
      <c r="AL140" s="4">
        <v>26.699368836200001</v>
      </c>
      <c r="AM140" s="4">
        <v>27.2570646012</v>
      </c>
      <c r="AN140" s="4">
        <v>26.902173912999999</v>
      </c>
      <c r="AO140" s="4">
        <v>25.8560872515</v>
      </c>
      <c r="AP140" s="4">
        <v>25.8421784465</v>
      </c>
      <c r="AQ140" s="4">
        <v>26.200951352099999</v>
      </c>
      <c r="AR140" t="s">
        <v>181</v>
      </c>
      <c r="AS140" t="s">
        <v>414</v>
      </c>
      <c r="AU140" t="s">
        <v>44</v>
      </c>
      <c r="AV140" s="7" t="s">
        <v>510</v>
      </c>
    </row>
    <row r="141" spans="1:48">
      <c r="A141" s="7" t="s">
        <v>511</v>
      </c>
      <c r="B141" t="str">
        <f t="shared" ca="1" si="4"/>
        <v>Мозамбик</v>
      </c>
      <c r="D141" t="str">
        <f t="shared" ca="1" si="5"/>
        <v>Промышленность</v>
      </c>
      <c r="E141" s="4">
        <v>33.902388439699997</v>
      </c>
      <c r="F141" s="4">
        <v>33.905594882899997</v>
      </c>
      <c r="G141" s="4">
        <v>33.909448031399997</v>
      </c>
      <c r="H141" s="4">
        <v>33.892123784100001</v>
      </c>
      <c r="I141" s="4">
        <v>33.915218994100002</v>
      </c>
      <c r="J141" s="4">
        <v>33.921009679000001</v>
      </c>
      <c r="K141" s="4">
        <v>33.840199313799999</v>
      </c>
      <c r="L141" s="4">
        <v>33.984582179</v>
      </c>
      <c r="M141" s="4">
        <v>33.9383914788</v>
      </c>
      <c r="N141" s="4">
        <v>33.598861449300003</v>
      </c>
      <c r="O141" s="4">
        <v>34.420976486900003</v>
      </c>
      <c r="P141" s="4">
        <v>33.799999935199999</v>
      </c>
      <c r="Q141" s="4">
        <v>32.600000895100003</v>
      </c>
      <c r="R141" s="4">
        <v>27.4999982012</v>
      </c>
      <c r="S141" s="4">
        <v>20.023308923799998</v>
      </c>
      <c r="T141" s="4">
        <v>13.2194241315</v>
      </c>
      <c r="U141" s="4">
        <v>14.9896341916</v>
      </c>
      <c r="V141" s="4">
        <v>21.444414854000001</v>
      </c>
      <c r="W141" s="4">
        <v>25.386779797700001</v>
      </c>
      <c r="X141" s="4">
        <v>24.284880617999999</v>
      </c>
      <c r="Y141" s="4">
        <v>18.410549689500002</v>
      </c>
      <c r="Z141" s="4">
        <v>14.3733685879</v>
      </c>
      <c r="AA141" s="4">
        <v>16.4239282349</v>
      </c>
      <c r="AB141" s="4">
        <v>12.8777110041</v>
      </c>
      <c r="AC141" s="4">
        <v>15.115593563199999</v>
      </c>
      <c r="AD141" s="4">
        <v>14.1786029694</v>
      </c>
      <c r="AE141" s="4">
        <v>15.9530895135</v>
      </c>
      <c r="AF141" s="4">
        <v>17.298765643500001</v>
      </c>
      <c r="AG141" s="4">
        <v>21.5547481101</v>
      </c>
      <c r="AH141" s="4">
        <v>22.396768308199999</v>
      </c>
      <c r="AI141" s="4">
        <v>24.110875373900001</v>
      </c>
      <c r="AJ141" s="4">
        <v>25.189217406000001</v>
      </c>
      <c r="AK141" s="4">
        <v>22.6984683154</v>
      </c>
      <c r="AL141" s="4">
        <v>25.3765998967</v>
      </c>
      <c r="AM141" s="4">
        <v>26.708937107000001</v>
      </c>
      <c r="AN141" s="4">
        <v>24.776748767899999</v>
      </c>
      <c r="AO141" s="4">
        <v>25.682492872299999</v>
      </c>
      <c r="AP141" s="4">
        <v>24.738245231000001</v>
      </c>
      <c r="AQ141" s="4">
        <v>25.067354940400001</v>
      </c>
      <c r="AR141" t="s">
        <v>182</v>
      </c>
      <c r="AS141" t="s">
        <v>415</v>
      </c>
      <c r="AU141" t="s">
        <v>44</v>
      </c>
      <c r="AV141" s="7" t="s">
        <v>510</v>
      </c>
    </row>
    <row r="142" spans="1:48">
      <c r="A142" s="7" t="s">
        <v>511</v>
      </c>
      <c r="B142" t="str">
        <f t="shared" ca="1" si="4"/>
        <v>Мьянма</v>
      </c>
      <c r="D142" t="str">
        <f t="shared" ca="1" si="5"/>
        <v>Промышленность</v>
      </c>
      <c r="E142" s="4">
        <v>13.2874899838</v>
      </c>
      <c r="F142" s="4">
        <v>13.224666926499999</v>
      </c>
      <c r="G142" s="4">
        <v>12.5437416172</v>
      </c>
      <c r="H142" s="4">
        <v>11.2779956168</v>
      </c>
      <c r="I142" s="4">
        <v>10.2594583419</v>
      </c>
      <c r="J142" s="4">
        <v>10.7722451761</v>
      </c>
      <c r="K142" s="4">
        <v>11.50690925</v>
      </c>
      <c r="L142" s="4">
        <v>12.7456276589</v>
      </c>
      <c r="M142" s="4">
        <v>12.5943396226</v>
      </c>
      <c r="N142" s="4">
        <v>12.458608100099999</v>
      </c>
      <c r="O142" s="4">
        <v>12.6706208397</v>
      </c>
      <c r="P142" s="4">
        <v>12.3556985937</v>
      </c>
      <c r="Q142" s="4">
        <v>12.5910576574</v>
      </c>
      <c r="R142" s="4">
        <v>12.801316661</v>
      </c>
      <c r="S142" s="4">
        <v>13.123868873299999</v>
      </c>
      <c r="T142" s="4">
        <v>13.068638482600001</v>
      </c>
      <c r="U142" s="4">
        <v>12.1942129159</v>
      </c>
      <c r="V142" s="4">
        <v>10.2972430056</v>
      </c>
      <c r="W142" s="4">
        <v>9.6913815039000006</v>
      </c>
      <c r="X142" s="4">
        <v>10.9829464329</v>
      </c>
      <c r="Y142" s="4">
        <v>10.536326600500001</v>
      </c>
      <c r="Z142" s="4">
        <v>9.8489309536</v>
      </c>
      <c r="AA142" s="4">
        <v>9.4436536417999992</v>
      </c>
      <c r="AB142" s="4">
        <v>8.9323131319000009</v>
      </c>
      <c r="AC142" s="4">
        <v>8.6487412589999995</v>
      </c>
      <c r="AD142" s="4">
        <v>9.8710331404999998</v>
      </c>
      <c r="AE142" s="4">
        <v>10.442561680900001</v>
      </c>
      <c r="AF142" s="4">
        <v>10.2689008376</v>
      </c>
      <c r="AG142" s="4">
        <v>10.1830365842</v>
      </c>
      <c r="AH142" s="4">
        <v>8.9972698053000002</v>
      </c>
      <c r="AI142" s="4">
        <v>9.6922396505999995</v>
      </c>
      <c r="AJ142" s="4">
        <v>10.580497746600001</v>
      </c>
      <c r="AK142" s="4">
        <v>13.006894798499999</v>
      </c>
      <c r="AL142" s="4">
        <v>14.2582448058</v>
      </c>
      <c r="AM142" s="4">
        <v>16.205909309300001</v>
      </c>
      <c r="AN142" s="4">
        <v>14.4903496379</v>
      </c>
      <c r="AO142" s="4">
        <v>14.9848345843</v>
      </c>
      <c r="AP142" s="4">
        <v>15.227031177200001</v>
      </c>
      <c r="AQ142" s="4">
        <v>14.9007384665</v>
      </c>
      <c r="AR142" t="s">
        <v>183</v>
      </c>
      <c r="AS142" t="s">
        <v>416</v>
      </c>
      <c r="AU142" t="s">
        <v>44</v>
      </c>
      <c r="AV142" s="7" t="s">
        <v>510</v>
      </c>
    </row>
    <row r="143" spans="1:48">
      <c r="A143" s="7" t="s">
        <v>511</v>
      </c>
      <c r="B143" t="str">
        <f t="shared" ca="1" si="4"/>
        <v>Намибия</v>
      </c>
      <c r="D143" t="str">
        <f t="shared" ca="1" si="5"/>
        <v>Промышленность</v>
      </c>
      <c r="E143" s="4">
        <v>47.624507763700002</v>
      </c>
      <c r="F143" s="4">
        <v>47.670850284099998</v>
      </c>
      <c r="G143" s="4">
        <v>47.670532612300001</v>
      </c>
      <c r="H143" s="4">
        <v>47.5321319894</v>
      </c>
      <c r="I143" s="4">
        <v>47.809864082200001</v>
      </c>
      <c r="J143" s="4">
        <v>47.669580143700003</v>
      </c>
      <c r="K143" s="4">
        <v>47.116756159300003</v>
      </c>
      <c r="L143" s="4">
        <v>48.6425338102</v>
      </c>
      <c r="M143" s="4">
        <v>47.248722814200001</v>
      </c>
      <c r="N143" s="4">
        <v>45.455175363899997</v>
      </c>
      <c r="O143" s="4">
        <v>53.202614396800001</v>
      </c>
      <c r="P143" s="4">
        <v>43.059125944000002</v>
      </c>
      <c r="Q143" s="4">
        <v>40.034168579000003</v>
      </c>
      <c r="R143" s="4">
        <v>38.356881235800003</v>
      </c>
      <c r="S143" s="4">
        <v>36.0966366635</v>
      </c>
      <c r="T143" s="4">
        <v>42.371601190200003</v>
      </c>
      <c r="U143" s="4">
        <v>40.505913248699997</v>
      </c>
      <c r="V143" s="4">
        <v>35.422481614900001</v>
      </c>
      <c r="W143" s="4">
        <v>39.4972305147</v>
      </c>
      <c r="X143" s="4">
        <v>42.807491789099998</v>
      </c>
      <c r="Y143" s="4">
        <v>38.578304336599999</v>
      </c>
      <c r="Z143" s="4">
        <v>35.184883531200001</v>
      </c>
      <c r="AA143" s="4">
        <v>34.9457058327</v>
      </c>
      <c r="AB143" s="4">
        <v>28.666508199199999</v>
      </c>
      <c r="AC143" s="4">
        <v>30.244604317899999</v>
      </c>
      <c r="AD143" s="4">
        <v>27.632042252600002</v>
      </c>
      <c r="AE143" s="4">
        <v>26.798349052700001</v>
      </c>
      <c r="AF143" s="4">
        <v>27.5358971209</v>
      </c>
      <c r="AG143" s="4">
        <v>28.617714546199998</v>
      </c>
      <c r="AH143" s="4">
        <v>27.294552402499999</v>
      </c>
      <c r="AI143" s="4">
        <v>27.506969334899999</v>
      </c>
      <c r="AJ143" s="4">
        <v>30.4270400503</v>
      </c>
      <c r="AK143" s="4">
        <v>31.8360147197</v>
      </c>
      <c r="AL143" s="4">
        <v>27.907766303599999</v>
      </c>
      <c r="AM143" s="4">
        <v>29.067978307499999</v>
      </c>
      <c r="AN143" s="4">
        <v>28.823254727999998</v>
      </c>
      <c r="AO143" s="4">
        <v>34.377165026999997</v>
      </c>
      <c r="AP143" s="4">
        <v>35.456154967700002</v>
      </c>
      <c r="AQ143" s="4">
        <v>31.1264638677</v>
      </c>
      <c r="AR143" t="s">
        <v>184</v>
      </c>
      <c r="AS143" t="s">
        <v>417</v>
      </c>
      <c r="AU143" t="s">
        <v>44</v>
      </c>
      <c r="AV143" s="7" t="s">
        <v>510</v>
      </c>
    </row>
    <row r="144" spans="1:48">
      <c r="A144" s="7"/>
      <c r="B144" t="str">
        <f t="shared" ca="1" si="4"/>
        <v>Науру</v>
      </c>
      <c r="D144" t="str">
        <f t="shared" ca="1" si="5"/>
        <v>Промышленность</v>
      </c>
      <c r="E144" s="4">
        <v>-2.9364527789000001</v>
      </c>
      <c r="F144" s="4">
        <v>-2.9364464403000001</v>
      </c>
      <c r="G144" s="4">
        <v>-2.9364465968000002</v>
      </c>
      <c r="H144" s="4">
        <v>-2.9364575991000001</v>
      </c>
      <c r="I144" s="4">
        <v>-2.9364573440999999</v>
      </c>
      <c r="J144" s="4">
        <v>-2.9364240597000002</v>
      </c>
      <c r="K144" s="4">
        <v>-2.9364148602000002</v>
      </c>
      <c r="L144" s="4">
        <v>-2.9364762225000001</v>
      </c>
      <c r="M144" s="4">
        <v>-2.9365071720000002</v>
      </c>
      <c r="N144" s="4">
        <v>-2.9363382124999999</v>
      </c>
      <c r="O144" s="4">
        <v>-2.9363390493999999</v>
      </c>
      <c r="P144" s="4">
        <v>-2.9367073222000002</v>
      </c>
      <c r="Q144" s="4">
        <v>-2.9366220447</v>
      </c>
      <c r="R144" s="4">
        <v>-2.9357053493</v>
      </c>
      <c r="S144" s="4">
        <v>-2.9363347893</v>
      </c>
      <c r="T144" s="4">
        <v>-2.9381637273000001</v>
      </c>
      <c r="U144" s="4">
        <v>-2.9362829977999998</v>
      </c>
      <c r="V144" s="4">
        <v>-2.9320334619000001</v>
      </c>
      <c r="W144" s="4">
        <v>-2.9388510130999999</v>
      </c>
      <c r="X144" s="4">
        <v>-2.9454889409999998</v>
      </c>
      <c r="Y144" s="4">
        <v>-2.9287717823000001</v>
      </c>
      <c r="Z144" s="4">
        <v>-2.9150183674000001</v>
      </c>
      <c r="AA144" s="4">
        <v>-2.9661221580000001</v>
      </c>
      <c r="AB144" s="4">
        <v>-2.972045042</v>
      </c>
      <c r="AC144" s="4">
        <v>-2.8619025196000001</v>
      </c>
      <c r="AD144" s="4">
        <v>-2.8600153657999998</v>
      </c>
      <c r="AE144" s="4">
        <v>-3.1705191046999999</v>
      </c>
      <c r="AF144" s="4">
        <v>-2.9957425236000002</v>
      </c>
      <c r="AG144" s="4">
        <v>-2.4212996374000002</v>
      </c>
      <c r="AH144" s="4">
        <v>-2.8524630230999999</v>
      </c>
      <c r="AI144" s="4">
        <v>-4.4125435256000003</v>
      </c>
      <c r="AJ144" s="4">
        <v>-2.2966721803999999</v>
      </c>
      <c r="AK144" s="4">
        <v>-0.1225550624</v>
      </c>
      <c r="AL144" s="4">
        <v>-4.5759865659000001</v>
      </c>
      <c r="AM144" s="4">
        <v>-10.6549364614</v>
      </c>
      <c r="AN144" s="4">
        <v>6.1641778820999997</v>
      </c>
      <c r="AO144" s="4">
        <v>8.5941604744000006</v>
      </c>
      <c r="AP144" s="4">
        <v>1.3639164252</v>
      </c>
      <c r="AQ144" s="4">
        <v>5.3727244314</v>
      </c>
      <c r="AR144" t="s">
        <v>185</v>
      </c>
      <c r="AS144" t="s">
        <v>418</v>
      </c>
      <c r="AU144" t="s">
        <v>44</v>
      </c>
      <c r="AV144" s="7" t="s">
        <v>510</v>
      </c>
    </row>
    <row r="145" spans="1:48">
      <c r="A145" s="7" t="s">
        <v>511</v>
      </c>
      <c r="B145" t="str">
        <f t="shared" ca="1" si="4"/>
        <v>Непал</v>
      </c>
      <c r="D145" t="str">
        <f t="shared" ca="1" si="5"/>
        <v>Промышленность</v>
      </c>
      <c r="E145" s="4">
        <v>8.5922512017999999</v>
      </c>
      <c r="F145" s="4">
        <v>7.2371953168000003</v>
      </c>
      <c r="G145" s="4">
        <v>7.3551607521999998</v>
      </c>
      <c r="H145" s="4">
        <v>7.7152841049000003</v>
      </c>
      <c r="I145" s="4">
        <v>7.2391635935999998</v>
      </c>
      <c r="J145" s="4">
        <v>6.9470779281999997</v>
      </c>
      <c r="K145" s="4">
        <v>7.3683366129000003</v>
      </c>
      <c r="L145" s="4">
        <v>8.9933806098000009</v>
      </c>
      <c r="M145" s="4">
        <v>9.3870938640000006</v>
      </c>
      <c r="N145" s="4">
        <v>9.3753853974000005</v>
      </c>
      <c r="O145" s="4">
        <v>9.3871242241000008</v>
      </c>
      <c r="P145" s="4">
        <v>9.5673791096999992</v>
      </c>
      <c r="Q145" s="4">
        <v>10.041671280399999</v>
      </c>
      <c r="R145" s="4">
        <v>10.181325492399999</v>
      </c>
      <c r="S145" s="4">
        <v>10.1694911467</v>
      </c>
      <c r="T145" s="4">
        <v>11.515397851399999</v>
      </c>
      <c r="U145" s="4">
        <v>12.2298188413</v>
      </c>
      <c r="V145" s="4">
        <v>12.1410342855</v>
      </c>
      <c r="W145" s="4">
        <v>12.4082294853</v>
      </c>
      <c r="X145" s="4">
        <v>12.4010312846</v>
      </c>
      <c r="Y145" s="4">
        <v>12.2743442262</v>
      </c>
      <c r="Z145" s="4">
        <v>13.6241255604</v>
      </c>
      <c r="AA145" s="4">
        <v>16.255926752400001</v>
      </c>
      <c r="AB145" s="4">
        <v>16.462606095999998</v>
      </c>
      <c r="AC145" s="4">
        <v>16.967622845699999</v>
      </c>
      <c r="AD145" s="4">
        <v>17.7262750531</v>
      </c>
      <c r="AE145" s="4">
        <v>17.883062145299998</v>
      </c>
      <c r="AF145" s="4">
        <v>17.889813724500002</v>
      </c>
      <c r="AG145" s="4">
        <v>17.5505824506</v>
      </c>
      <c r="AH145" s="4">
        <v>16.988734867200002</v>
      </c>
      <c r="AI145" s="4">
        <v>17.2899967745</v>
      </c>
      <c r="AJ145" s="4">
        <v>17.534075735799998</v>
      </c>
      <c r="AK145" s="4">
        <v>17.6409793473</v>
      </c>
      <c r="AL145" s="4">
        <v>17.260579408200002</v>
      </c>
      <c r="AM145" s="4">
        <v>17.1306641533</v>
      </c>
      <c r="AN145" s="4">
        <v>16.674298732499999</v>
      </c>
      <c r="AO145" s="4">
        <v>16.575464713900001</v>
      </c>
      <c r="AP145" s="4">
        <v>15.9515282194</v>
      </c>
      <c r="AQ145" s="4">
        <v>16.399909009000002</v>
      </c>
      <c r="AR145" t="s">
        <v>186</v>
      </c>
      <c r="AS145" t="s">
        <v>419</v>
      </c>
      <c r="AU145" t="s">
        <v>44</v>
      </c>
      <c r="AV145" s="7" t="s">
        <v>510</v>
      </c>
    </row>
    <row r="146" spans="1:48">
      <c r="A146" s="7" t="s">
        <v>513</v>
      </c>
      <c r="B146" t="str">
        <f t="shared" ca="1" si="4"/>
        <v>Нидерланды</v>
      </c>
      <c r="D146" t="str">
        <f t="shared" ca="1" si="5"/>
        <v>Промышленность</v>
      </c>
      <c r="E146" s="4">
        <v>37.666354264299997</v>
      </c>
      <c r="F146" s="4">
        <v>37.236767690199997</v>
      </c>
      <c r="G146" s="4">
        <v>36.781370820799999</v>
      </c>
      <c r="H146" s="4">
        <v>36.3519241423</v>
      </c>
      <c r="I146" s="4">
        <v>36.347571613500001</v>
      </c>
      <c r="J146" s="4">
        <v>34.897575357100003</v>
      </c>
      <c r="K146" s="4">
        <v>35.112919815799998</v>
      </c>
      <c r="L146" s="4">
        <v>34.088897345299998</v>
      </c>
      <c r="M146" s="4">
        <v>32.749603742799998</v>
      </c>
      <c r="N146" s="4">
        <v>32.584560701699999</v>
      </c>
      <c r="O146" s="4">
        <v>33.077528794700001</v>
      </c>
      <c r="P146" s="4">
        <v>33.164518401499997</v>
      </c>
      <c r="Q146" s="4">
        <v>32.414418582000003</v>
      </c>
      <c r="R146" s="4">
        <v>32.078783835999999</v>
      </c>
      <c r="S146" s="4">
        <v>32.838054456400002</v>
      </c>
      <c r="T146" s="4">
        <v>33.271265431800003</v>
      </c>
      <c r="U146" s="4">
        <v>30.875226342600001</v>
      </c>
      <c r="V146" s="4">
        <v>29.422741975600001</v>
      </c>
      <c r="W146" s="4">
        <v>29.551485340799999</v>
      </c>
      <c r="X146" s="4">
        <v>29.432637463999999</v>
      </c>
      <c r="Y146" s="4">
        <v>29.403749240500002</v>
      </c>
      <c r="Z146" s="4">
        <v>28.939049251</v>
      </c>
      <c r="AA146" s="4">
        <v>27.9369656601</v>
      </c>
      <c r="AB146" s="4">
        <v>27.533514503500001</v>
      </c>
      <c r="AC146" s="4">
        <v>27.207247401499998</v>
      </c>
      <c r="AD146" s="4">
        <v>27.359024397300001</v>
      </c>
      <c r="AE146" s="4">
        <v>26.872394010000001</v>
      </c>
      <c r="AF146" s="4">
        <v>25.840431397</v>
      </c>
      <c r="AG146" s="4">
        <v>25.2574631126</v>
      </c>
      <c r="AH146" s="4">
        <v>24.5269868006</v>
      </c>
      <c r="AI146" s="4">
        <v>24.943561453099999</v>
      </c>
      <c r="AJ146" s="4">
        <v>24.657909829099999</v>
      </c>
      <c r="AK146" s="4">
        <v>24.089107907300001</v>
      </c>
      <c r="AL146" s="4">
        <v>23.857629286800002</v>
      </c>
      <c r="AM146" s="4">
        <v>23.8457770433</v>
      </c>
      <c r="AN146" s="4">
        <v>24.167327952400001</v>
      </c>
      <c r="AO146" s="4">
        <v>24.400606599900001</v>
      </c>
      <c r="AP146" s="4">
        <v>24.397918455599999</v>
      </c>
      <c r="AQ146" s="4">
        <v>25.4622890825</v>
      </c>
      <c r="AR146" t="s">
        <v>187</v>
      </c>
      <c r="AS146" t="s">
        <v>420</v>
      </c>
      <c r="AU146" t="s">
        <v>44</v>
      </c>
      <c r="AV146" s="7" t="s">
        <v>510</v>
      </c>
    </row>
    <row r="147" spans="1:48">
      <c r="A147" s="7"/>
      <c r="B147" t="str">
        <f t="shared" ca="1" si="4"/>
        <v>Нидерландские Антиллы</v>
      </c>
      <c r="D147" t="str">
        <f t="shared" ca="1" si="5"/>
        <v>Промышленность</v>
      </c>
      <c r="E147" s="4">
        <v>21.312510704899999</v>
      </c>
      <c r="F147" s="4">
        <v>21.3186261239</v>
      </c>
      <c r="G147" s="4">
        <v>21.322478510500002</v>
      </c>
      <c r="H147" s="4">
        <v>21.296429492800002</v>
      </c>
      <c r="I147" s="4">
        <v>21.3369726693</v>
      </c>
      <c r="J147" s="4">
        <v>21.3340387802</v>
      </c>
      <c r="K147" s="4">
        <v>21.218332221200001</v>
      </c>
      <c r="L147" s="4">
        <v>21.4586406743</v>
      </c>
      <c r="M147" s="4">
        <v>21.325225702800001</v>
      </c>
      <c r="N147" s="4">
        <v>20.872414053</v>
      </c>
      <c r="O147" s="4">
        <v>22.1818486351</v>
      </c>
      <c r="P147" s="4">
        <v>20.923330372399999</v>
      </c>
      <c r="Q147" s="4">
        <v>20.9645155931</v>
      </c>
      <c r="R147" s="4">
        <v>21.601884295200001</v>
      </c>
      <c r="S147" s="4">
        <v>21.767103648199999</v>
      </c>
      <c r="T147" s="4">
        <v>20.457498597699999</v>
      </c>
      <c r="U147" s="4">
        <v>20.614013430899998</v>
      </c>
      <c r="V147" s="4">
        <v>18.040469265300001</v>
      </c>
      <c r="W147" s="4">
        <v>18.331681463300001</v>
      </c>
      <c r="X147" s="4">
        <v>17.712728153600001</v>
      </c>
      <c r="Y147" s="4">
        <v>17.095168059799999</v>
      </c>
      <c r="Z147" s="4">
        <v>18.391857373600001</v>
      </c>
      <c r="AA147" s="4">
        <v>19.3268445655</v>
      </c>
      <c r="AB147" s="4">
        <v>17.370438570800001</v>
      </c>
      <c r="AC147" s="4">
        <v>16.217123951000001</v>
      </c>
      <c r="AD147" s="4">
        <v>18.419644862199998</v>
      </c>
      <c r="AE147" s="4">
        <v>18.802618346700001</v>
      </c>
      <c r="AF147" s="4">
        <v>17.283753691800001</v>
      </c>
      <c r="AG147" s="4">
        <v>15.995403185800001</v>
      </c>
      <c r="AH147" s="4">
        <v>15.606073065</v>
      </c>
      <c r="AI147" s="4">
        <v>16.262294544300001</v>
      </c>
      <c r="AJ147" s="4">
        <v>18.046960893000001</v>
      </c>
      <c r="AK147" s="4">
        <v>17.068719013799999</v>
      </c>
      <c r="AL147" s="4">
        <v>16.3422702696</v>
      </c>
      <c r="AM147" s="4">
        <v>15.5388392704</v>
      </c>
      <c r="AN147" s="4">
        <v>15.456131532700001</v>
      </c>
      <c r="AO147" s="4">
        <v>15.719235122300001</v>
      </c>
      <c r="AP147" s="4">
        <v>16.9113648722</v>
      </c>
      <c r="AQ147" s="4">
        <v>15.992246958200001</v>
      </c>
      <c r="AR147" t="s">
        <v>188</v>
      </c>
      <c r="AS147" t="s">
        <v>421</v>
      </c>
      <c r="AU147" t="s">
        <v>44</v>
      </c>
      <c r="AV147" s="7" t="s">
        <v>510</v>
      </c>
    </row>
    <row r="148" spans="1:48">
      <c r="A148" s="7" t="s">
        <v>511</v>
      </c>
      <c r="B148" t="str">
        <f t="shared" ca="1" si="4"/>
        <v>Новая Каледония</v>
      </c>
      <c r="D148" t="str">
        <f t="shared" ca="1" si="5"/>
        <v>Промышленность</v>
      </c>
      <c r="E148" s="4">
        <v>38.122903847700002</v>
      </c>
      <c r="F148" s="4">
        <v>37.312646101699997</v>
      </c>
      <c r="G148" s="4">
        <v>51.698877469700001</v>
      </c>
      <c r="H148" s="4">
        <v>48.062810520100001</v>
      </c>
      <c r="I148" s="4">
        <v>51.025999237999997</v>
      </c>
      <c r="J148" s="4">
        <v>49.161822794599999</v>
      </c>
      <c r="K148" s="4">
        <v>46.132616853800002</v>
      </c>
      <c r="L148" s="4">
        <v>43.994857568199997</v>
      </c>
      <c r="M148" s="4">
        <v>30.311399471000001</v>
      </c>
      <c r="N148" s="4">
        <v>34.816121726299997</v>
      </c>
      <c r="O148" s="4">
        <v>33.821855117799998</v>
      </c>
      <c r="P148" s="4">
        <v>29.0358767902</v>
      </c>
      <c r="Q148" s="4">
        <v>25.545555649000001</v>
      </c>
      <c r="R148" s="4">
        <v>21.320035045200001</v>
      </c>
      <c r="S148" s="4">
        <v>24.277724512599999</v>
      </c>
      <c r="T148" s="4">
        <v>26.176625741599999</v>
      </c>
      <c r="U148" s="4">
        <v>20.1867571021</v>
      </c>
      <c r="V148" s="4">
        <v>19.539843502</v>
      </c>
      <c r="W148" s="4">
        <v>35.738285976500002</v>
      </c>
      <c r="X148" s="4">
        <v>35.236301219799998</v>
      </c>
      <c r="Y148" s="4">
        <v>25.194148893200001</v>
      </c>
      <c r="Z148" s="4">
        <v>26.111183294700002</v>
      </c>
      <c r="AA148" s="4">
        <v>22.693829725299999</v>
      </c>
      <c r="AB148" s="4">
        <v>22.298802561999999</v>
      </c>
      <c r="AC148" s="4">
        <v>21.7214398528</v>
      </c>
      <c r="AD148" s="4">
        <v>22.203286782900001</v>
      </c>
      <c r="AE148" s="4">
        <v>21.107309205499998</v>
      </c>
      <c r="AF148" s="4">
        <v>25.130434782599998</v>
      </c>
      <c r="AG148" s="4">
        <v>21.110679976299998</v>
      </c>
      <c r="AH148" s="4">
        <v>23.465588145600002</v>
      </c>
      <c r="AI148" s="4">
        <v>25.993289495799999</v>
      </c>
      <c r="AJ148" s="4">
        <v>22.235725050399999</v>
      </c>
      <c r="AK148" s="4">
        <v>23.300915167700001</v>
      </c>
      <c r="AL148" s="4">
        <v>25.364807900300001</v>
      </c>
      <c r="AM148" s="4">
        <v>27.064862665500002</v>
      </c>
      <c r="AN148" s="4">
        <v>25.241116725200001</v>
      </c>
      <c r="AO148" s="4">
        <v>25.8895705298</v>
      </c>
      <c r="AP148" s="4">
        <v>26.064609842500001</v>
      </c>
      <c r="AQ148" s="4">
        <v>25.731638205300001</v>
      </c>
      <c r="AR148" t="s">
        <v>189</v>
      </c>
      <c r="AS148" t="s">
        <v>422</v>
      </c>
      <c r="AU148" t="s">
        <v>44</v>
      </c>
      <c r="AV148" s="7" t="s">
        <v>510</v>
      </c>
    </row>
    <row r="149" spans="1:48">
      <c r="A149" s="7" t="s">
        <v>513</v>
      </c>
      <c r="B149" t="str">
        <f t="shared" ca="1" si="4"/>
        <v>Новая Зеландия</v>
      </c>
      <c r="D149" t="str">
        <f t="shared" ca="1" si="5"/>
        <v>Промышленность</v>
      </c>
      <c r="E149" s="4">
        <v>31.051004853999999</v>
      </c>
      <c r="F149" s="4">
        <v>31.861055428899999</v>
      </c>
      <c r="G149" s="4">
        <v>30.991192482999999</v>
      </c>
      <c r="H149" s="4">
        <v>30.297259559499999</v>
      </c>
      <c r="I149" s="4">
        <v>32.6870129367</v>
      </c>
      <c r="J149" s="4">
        <v>31.1028546394</v>
      </c>
      <c r="K149" s="4">
        <v>31.631222493100001</v>
      </c>
      <c r="L149" s="4">
        <v>31.6692556229</v>
      </c>
      <c r="M149" s="4">
        <v>31.272291678999999</v>
      </c>
      <c r="N149" s="4">
        <v>31.383344870199998</v>
      </c>
      <c r="O149" s="4">
        <v>30.944962028799999</v>
      </c>
      <c r="P149" s="4">
        <v>32.336807721500001</v>
      </c>
      <c r="Q149" s="4">
        <v>32.918136371800003</v>
      </c>
      <c r="R149" s="4">
        <v>31.495413986199999</v>
      </c>
      <c r="S149" s="4">
        <v>32.2246784202</v>
      </c>
      <c r="T149" s="4">
        <v>31.126470816000001</v>
      </c>
      <c r="U149" s="4">
        <v>30.685663401599999</v>
      </c>
      <c r="V149" s="4">
        <v>28.802715123199999</v>
      </c>
      <c r="W149" s="4">
        <v>27.324366969700002</v>
      </c>
      <c r="X149" s="4">
        <v>27.977182596700001</v>
      </c>
      <c r="Y149" s="4">
        <v>26.753169990300002</v>
      </c>
      <c r="Z149" s="4">
        <v>26.247337461699999</v>
      </c>
      <c r="AA149" s="4">
        <v>26.164933707399999</v>
      </c>
      <c r="AB149" s="4">
        <v>26.140429053399998</v>
      </c>
      <c r="AC149" s="4">
        <v>26.716958717000001</v>
      </c>
      <c r="AD149" s="4">
        <v>25.949437825499999</v>
      </c>
      <c r="AE149" s="4">
        <v>25.752251145599999</v>
      </c>
      <c r="AF149" s="4">
        <v>25.547445255500001</v>
      </c>
      <c r="AG149" s="4">
        <v>24.2733391688</v>
      </c>
      <c r="AH149" s="4">
        <v>24.564034896199999</v>
      </c>
      <c r="AI149" s="4">
        <v>24.448856388199999</v>
      </c>
      <c r="AJ149" s="4">
        <v>23.813694333899999</v>
      </c>
      <c r="AK149" s="4">
        <v>23.9153909674</v>
      </c>
      <c r="AL149" s="4">
        <v>23.897949778299999</v>
      </c>
      <c r="AM149" s="4">
        <v>24.641256384399998</v>
      </c>
      <c r="AN149" s="4">
        <v>24.151256092000001</v>
      </c>
      <c r="AO149" s="4">
        <v>24.229940639500001</v>
      </c>
      <c r="AP149" s="4">
        <v>24.3407119612</v>
      </c>
      <c r="AQ149" s="4">
        <v>24.240622163099999</v>
      </c>
      <c r="AR149" t="s">
        <v>190</v>
      </c>
      <c r="AS149" t="s">
        <v>423</v>
      </c>
      <c r="AU149" t="s">
        <v>44</v>
      </c>
      <c r="AV149" s="7" t="s">
        <v>510</v>
      </c>
    </row>
    <row r="150" spans="1:48">
      <c r="A150" s="7" t="s">
        <v>511</v>
      </c>
      <c r="B150" t="str">
        <f t="shared" ca="1" si="4"/>
        <v>Никарагуа</v>
      </c>
      <c r="D150" t="str">
        <f t="shared" ca="1" si="5"/>
        <v>Промышленность</v>
      </c>
      <c r="E150" s="4">
        <v>25.8</v>
      </c>
      <c r="F150" s="4">
        <v>26.1748120301</v>
      </c>
      <c r="G150" s="4">
        <v>27.040141155699999</v>
      </c>
      <c r="H150" s="4">
        <v>26.775568181800001</v>
      </c>
      <c r="I150" s="4">
        <v>27.6372924649</v>
      </c>
      <c r="J150" s="4">
        <v>29.426129426100001</v>
      </c>
      <c r="K150" s="4">
        <v>28.253100693699999</v>
      </c>
      <c r="L150" s="4">
        <v>25.9798820673</v>
      </c>
      <c r="M150" s="4">
        <v>26.219401631899999</v>
      </c>
      <c r="N150" s="4">
        <v>28.632958801499999</v>
      </c>
      <c r="O150" s="4">
        <v>31.4207650273</v>
      </c>
      <c r="P150" s="4">
        <v>32.8891849878</v>
      </c>
      <c r="Q150" s="4">
        <v>32.057920981999999</v>
      </c>
      <c r="R150" s="4">
        <v>30.693641618499999</v>
      </c>
      <c r="S150" s="4">
        <v>31.8179073839</v>
      </c>
      <c r="T150" s="4">
        <v>35.006713939100003</v>
      </c>
      <c r="U150" s="4">
        <v>88.1679389313</v>
      </c>
      <c r="V150" s="4">
        <v>81.802816901400007</v>
      </c>
      <c r="W150" s="4">
        <v>80.757424931299994</v>
      </c>
      <c r="X150" s="4">
        <v>80.713360746899994</v>
      </c>
      <c r="Y150" s="4">
        <v>79.938792037400006</v>
      </c>
      <c r="Z150" s="4">
        <v>26.497003855399999</v>
      </c>
      <c r="AA150" s="4">
        <v>25.7665879571</v>
      </c>
      <c r="AB150" s="4">
        <v>26.470443348300002</v>
      </c>
      <c r="AC150" s="4">
        <v>26.6482902481</v>
      </c>
      <c r="AD150" s="4">
        <v>26.7130047759</v>
      </c>
      <c r="AE150" s="4">
        <v>26.562455270600001</v>
      </c>
      <c r="AF150" s="4">
        <v>26.376062108999999</v>
      </c>
      <c r="AG150" s="4">
        <v>26.812669827000001</v>
      </c>
      <c r="AH150" s="4">
        <v>27.193101719400001</v>
      </c>
      <c r="AI150" s="4">
        <v>27.8145169714</v>
      </c>
      <c r="AJ150" s="4">
        <v>28.397071664799999</v>
      </c>
      <c r="AK150" s="4">
        <v>27.939138825200001</v>
      </c>
      <c r="AL150" s="4">
        <v>27.999310592699999</v>
      </c>
      <c r="AM150" s="4">
        <v>28.251674599600001</v>
      </c>
      <c r="AN150" s="4">
        <v>28.128879495100001</v>
      </c>
      <c r="AO150" s="4">
        <v>28.048325594800001</v>
      </c>
      <c r="AP150" s="4">
        <v>28.025372105100001</v>
      </c>
      <c r="AQ150" s="4">
        <v>28.067288293600001</v>
      </c>
      <c r="AR150" t="s">
        <v>191</v>
      </c>
      <c r="AS150" t="s">
        <v>424</v>
      </c>
      <c r="AU150" t="s">
        <v>44</v>
      </c>
      <c r="AV150" s="7" t="s">
        <v>510</v>
      </c>
    </row>
    <row r="151" spans="1:48">
      <c r="A151" s="7" t="s">
        <v>511</v>
      </c>
      <c r="B151" t="str">
        <f t="shared" ca="1" si="4"/>
        <v>Нигер</v>
      </c>
      <c r="D151" t="str">
        <f t="shared" ca="1" si="5"/>
        <v>Промышленность</v>
      </c>
      <c r="E151" s="4">
        <v>16.812469013200001</v>
      </c>
      <c r="F151" s="4">
        <v>16.867037592500001</v>
      </c>
      <c r="G151" s="4">
        <v>16.815388926299999</v>
      </c>
      <c r="H151" s="4">
        <v>16.754966338999999</v>
      </c>
      <c r="I151" s="4">
        <v>17.030943917199998</v>
      </c>
      <c r="J151" s="4">
        <v>16.661126862700002</v>
      </c>
      <c r="K151" s="4">
        <v>16.572753070299999</v>
      </c>
      <c r="L151" s="4">
        <v>17.861294471000001</v>
      </c>
      <c r="M151" s="4">
        <v>18.972897493000001</v>
      </c>
      <c r="N151" s="4">
        <v>23.384439032900001</v>
      </c>
      <c r="O151" s="4">
        <v>22.152893993799999</v>
      </c>
      <c r="P151" s="4">
        <v>21.037335339399998</v>
      </c>
      <c r="Q151" s="4">
        <v>20.110805194600001</v>
      </c>
      <c r="R151" s="4">
        <v>20.0127919289</v>
      </c>
      <c r="S151" s="4">
        <v>21.440529411100002</v>
      </c>
      <c r="T151" s="4">
        <v>20.687625605000001</v>
      </c>
      <c r="U151" s="4">
        <v>20.127267273200001</v>
      </c>
      <c r="V151" s="4">
        <v>20.694310185199999</v>
      </c>
      <c r="W151" s="4">
        <v>19.392991175300001</v>
      </c>
      <c r="X151" s="4">
        <v>19.9450785726</v>
      </c>
      <c r="Y151" s="4">
        <v>17.857489714</v>
      </c>
      <c r="Z151" s="4">
        <v>16.7976751916</v>
      </c>
      <c r="AA151" s="4">
        <v>15.709279433000001</v>
      </c>
      <c r="AB151" s="4">
        <v>14.384234149599999</v>
      </c>
      <c r="AC151" s="4">
        <v>15.645064855199999</v>
      </c>
      <c r="AD151" s="4">
        <v>14.640080236599999</v>
      </c>
      <c r="AE151" s="4">
        <v>14.7203317289</v>
      </c>
      <c r="AF151" s="4">
        <v>15.074956590199999</v>
      </c>
      <c r="AG151" s="4">
        <v>13.629643635700001</v>
      </c>
      <c r="AH151" s="4">
        <v>12.808420594899999</v>
      </c>
      <c r="AI151" s="4">
        <v>13.192106620500001</v>
      </c>
      <c r="AJ151" s="4">
        <v>12.752250052699999</v>
      </c>
      <c r="AK151" s="4">
        <v>12.348658522499999</v>
      </c>
      <c r="AL151" s="4">
        <v>12.178250001</v>
      </c>
      <c r="AM151" s="4">
        <v>12.764512850299999</v>
      </c>
      <c r="AN151" s="4">
        <v>11.7798407758</v>
      </c>
      <c r="AO151" s="4">
        <v>12.041786780700001</v>
      </c>
      <c r="AP151" s="4">
        <v>14.7472105309</v>
      </c>
      <c r="AQ151" s="4">
        <v>14.0984419724</v>
      </c>
      <c r="AR151" t="s">
        <v>192</v>
      </c>
      <c r="AS151" t="s">
        <v>425</v>
      </c>
      <c r="AU151" t="s">
        <v>44</v>
      </c>
      <c r="AV151" s="7" t="s">
        <v>510</v>
      </c>
    </row>
    <row r="152" spans="1:48">
      <c r="A152" s="7" t="s">
        <v>511</v>
      </c>
      <c r="B152" t="str">
        <f t="shared" ca="1" si="4"/>
        <v>Нигерия</v>
      </c>
      <c r="D152" t="str">
        <f t="shared" ca="1" si="5"/>
        <v>Промышленность</v>
      </c>
      <c r="E152" s="4">
        <v>30.0409407633</v>
      </c>
      <c r="F152" s="4">
        <v>33.058828690699997</v>
      </c>
      <c r="G152" s="4">
        <v>37.062306857199999</v>
      </c>
      <c r="H152" s="4">
        <v>42.077316466200003</v>
      </c>
      <c r="I152" s="4">
        <v>46.120332763299999</v>
      </c>
      <c r="J152" s="4">
        <v>44.728697665799999</v>
      </c>
      <c r="K152" s="4">
        <v>46.806315323500002</v>
      </c>
      <c r="L152" s="4">
        <v>45.753558234899998</v>
      </c>
      <c r="M152" s="4">
        <v>46.568119348499998</v>
      </c>
      <c r="N152" s="4">
        <v>48.611213374899997</v>
      </c>
      <c r="O152" s="4">
        <v>49.920347026400002</v>
      </c>
      <c r="P152" s="4">
        <v>46.9772783624</v>
      </c>
      <c r="Q152" s="4">
        <v>44.230698108600002</v>
      </c>
      <c r="R152" s="4">
        <v>41.471295084899999</v>
      </c>
      <c r="S152" s="4">
        <v>37.693789469199999</v>
      </c>
      <c r="T152" s="4">
        <v>38.958499141499999</v>
      </c>
      <c r="U152" s="4">
        <v>36.269878314300001</v>
      </c>
      <c r="V152" s="4">
        <v>41.556117778000001</v>
      </c>
      <c r="W152" s="4">
        <v>39.194591297000002</v>
      </c>
      <c r="X152" s="4">
        <v>48.145075804000001</v>
      </c>
      <c r="Y152" s="4">
        <v>49.848806498499997</v>
      </c>
      <c r="Z152" s="4">
        <v>49.776663992700001</v>
      </c>
      <c r="AA152" s="4">
        <v>54.7571718596</v>
      </c>
      <c r="AB152" s="4">
        <v>43.933335417599999</v>
      </c>
      <c r="AC152" s="4">
        <v>33.765449268200001</v>
      </c>
      <c r="AD152" s="4">
        <v>45.972577567599998</v>
      </c>
      <c r="AE152" s="4">
        <v>48.409987154900001</v>
      </c>
      <c r="AF152" s="4">
        <v>43.248349961000002</v>
      </c>
      <c r="AG152" s="4">
        <v>33.566486476900003</v>
      </c>
      <c r="AH152" s="4">
        <v>37.993360456700003</v>
      </c>
      <c r="AI152" s="4">
        <v>52.205391635799998</v>
      </c>
      <c r="AJ152" s="4">
        <v>40.871787371300002</v>
      </c>
      <c r="AK152" s="4">
        <v>30.518086903</v>
      </c>
      <c r="AL152" s="4">
        <v>36.750294742500003</v>
      </c>
      <c r="AM152" s="4">
        <v>42.090646401000001</v>
      </c>
      <c r="AN152" s="4">
        <v>43.507829237800003</v>
      </c>
      <c r="AO152" s="4">
        <v>41.916361733700001</v>
      </c>
      <c r="AP152" s="4">
        <v>40.652046847000001</v>
      </c>
      <c r="AQ152" s="4">
        <v>43.134779824500001</v>
      </c>
      <c r="AR152" t="s">
        <v>193</v>
      </c>
      <c r="AS152" t="s">
        <v>426</v>
      </c>
      <c r="AU152" t="s">
        <v>44</v>
      </c>
      <c r="AV152" s="7" t="s">
        <v>510</v>
      </c>
    </row>
    <row r="153" spans="1:48">
      <c r="A153" s="7"/>
      <c r="B153" t="str">
        <f t="shared" ca="1" si="4"/>
        <v xml:space="preserve">          Niue</v>
      </c>
      <c r="D153" t="str">
        <f t="shared" ca="1" si="5"/>
        <v>Промышленность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t="s">
        <v>194</v>
      </c>
      <c r="AS153" t="s">
        <v>194</v>
      </c>
      <c r="AU153" t="s">
        <v>44</v>
      </c>
      <c r="AV153" s="7" t="s">
        <v>510</v>
      </c>
    </row>
    <row r="154" spans="1:48">
      <c r="A154" s="7"/>
      <c r="B154" t="str">
        <f t="shared" ca="1" si="4"/>
        <v>Северные Марианские о-ва</v>
      </c>
      <c r="D154" t="str">
        <f t="shared" ca="1" si="5"/>
        <v>Промышленность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t="s">
        <v>195</v>
      </c>
      <c r="AS154" t="s">
        <v>427</v>
      </c>
      <c r="AU154" t="s">
        <v>44</v>
      </c>
      <c r="AV154" s="7" t="s">
        <v>510</v>
      </c>
    </row>
    <row r="155" spans="1:48">
      <c r="A155" s="7" t="s">
        <v>513</v>
      </c>
      <c r="B155" t="str">
        <f t="shared" ca="1" si="4"/>
        <v>Норвегия</v>
      </c>
      <c r="D155" t="str">
        <f t="shared" ca="1" si="5"/>
        <v>Промышленность</v>
      </c>
      <c r="E155" s="4">
        <v>31.6002573126</v>
      </c>
      <c r="F155" s="4">
        <v>31.167297054799999</v>
      </c>
      <c r="G155" s="4">
        <v>31.390427235400001</v>
      </c>
      <c r="H155" s="4">
        <v>31.380558242900001</v>
      </c>
      <c r="I155" s="4">
        <v>32.090620336000001</v>
      </c>
      <c r="J155" s="4">
        <v>33.6758761233</v>
      </c>
      <c r="K155" s="4">
        <v>33.241144933100003</v>
      </c>
      <c r="L155" s="4">
        <v>33.079136390599999</v>
      </c>
      <c r="M155" s="4">
        <v>34.334401889699997</v>
      </c>
      <c r="N155" s="4">
        <v>37.052429803099997</v>
      </c>
      <c r="O155" s="4">
        <v>39.071202582300003</v>
      </c>
      <c r="P155" s="4">
        <v>39.209734037899999</v>
      </c>
      <c r="Q155" s="4">
        <v>39.212162356299999</v>
      </c>
      <c r="R155" s="4">
        <v>40.354299170700003</v>
      </c>
      <c r="S155" s="4">
        <v>41.9751220096</v>
      </c>
      <c r="T155" s="4">
        <v>41.458641779300002</v>
      </c>
      <c r="U155" s="4">
        <v>34.6345453952</v>
      </c>
      <c r="V155" s="4">
        <v>33.806642039000003</v>
      </c>
      <c r="W155" s="4">
        <v>32.2132142098</v>
      </c>
      <c r="X155" s="4">
        <v>33.736221202400003</v>
      </c>
      <c r="Y155" s="4">
        <v>33.953073734699998</v>
      </c>
      <c r="Z155" s="4">
        <v>33.0622927326</v>
      </c>
      <c r="AA155" s="4">
        <v>32.708962223199997</v>
      </c>
      <c r="AB155" s="4">
        <v>32.396270447100001</v>
      </c>
      <c r="AC155" s="4">
        <v>32.996554991899998</v>
      </c>
      <c r="AD155" s="4">
        <v>34.191603843499998</v>
      </c>
      <c r="AE155" s="4">
        <v>36.6448162302</v>
      </c>
      <c r="AF155" s="4">
        <v>37.132266342699999</v>
      </c>
      <c r="AG155" s="4">
        <v>32.660784665000001</v>
      </c>
      <c r="AH155" s="4">
        <v>34.668863556700003</v>
      </c>
      <c r="AI155" s="4">
        <v>41.950830846300001</v>
      </c>
      <c r="AJ155" s="4">
        <v>40.1788681285</v>
      </c>
      <c r="AK155" s="4">
        <v>37.921543475100002</v>
      </c>
      <c r="AL155" s="4">
        <v>37.776773353999999</v>
      </c>
      <c r="AM155" s="4">
        <v>39.863484900800003</v>
      </c>
      <c r="AN155" s="4">
        <v>42.866760433899998</v>
      </c>
      <c r="AO155" s="4">
        <v>44.822008072700001</v>
      </c>
      <c r="AP155" s="4">
        <v>42.7264980554</v>
      </c>
      <c r="AQ155" s="4">
        <v>46.158303864799997</v>
      </c>
      <c r="AR155" t="s">
        <v>196</v>
      </c>
      <c r="AS155" t="s">
        <v>428</v>
      </c>
      <c r="AU155" t="s">
        <v>44</v>
      </c>
      <c r="AV155" s="7" t="s">
        <v>510</v>
      </c>
    </row>
    <row r="156" spans="1:48">
      <c r="A156" s="7" t="s">
        <v>511</v>
      </c>
      <c r="B156" t="str">
        <f t="shared" ca="1" si="4"/>
        <v>Палестинские оккупированные теорритории</v>
      </c>
      <c r="D156" t="str">
        <f t="shared" ca="1" si="5"/>
        <v>Промышленность</v>
      </c>
      <c r="E156" s="4">
        <v>30.695235178800001</v>
      </c>
      <c r="F156" s="4">
        <v>30.6955500921</v>
      </c>
      <c r="G156" s="4">
        <v>30.6957816239</v>
      </c>
      <c r="H156" s="4">
        <v>30.6950042697</v>
      </c>
      <c r="I156" s="4">
        <v>30.6944980536</v>
      </c>
      <c r="J156" s="4">
        <v>30.695342425100002</v>
      </c>
      <c r="K156" s="4">
        <v>30.697125810399999</v>
      </c>
      <c r="L156" s="4">
        <v>30.6969366151</v>
      </c>
      <c r="M156" s="4">
        <v>30.691117903599999</v>
      </c>
      <c r="N156" s="4">
        <v>30.6919666772</v>
      </c>
      <c r="O156" s="4">
        <v>30.6995634335</v>
      </c>
      <c r="P156" s="4">
        <v>30.7060403035</v>
      </c>
      <c r="Q156" s="4">
        <v>30.6959905143</v>
      </c>
      <c r="R156" s="4">
        <v>30.661991624199999</v>
      </c>
      <c r="S156" s="4">
        <v>30.696208555399998</v>
      </c>
      <c r="T156" s="4">
        <v>30.7374908635</v>
      </c>
      <c r="U156" s="4">
        <v>30.738403057599999</v>
      </c>
      <c r="V156" s="4">
        <v>30.645632930200001</v>
      </c>
      <c r="W156" s="4">
        <v>30.490966046899999</v>
      </c>
      <c r="X156" s="4">
        <v>30.865858945900001</v>
      </c>
      <c r="Y156" s="4">
        <v>30.942554085400001</v>
      </c>
      <c r="Z156" s="4">
        <v>30.742980626800001</v>
      </c>
      <c r="AA156" s="4">
        <v>30.174138856399999</v>
      </c>
      <c r="AB156" s="4">
        <v>29.697466074800001</v>
      </c>
      <c r="AC156" s="4">
        <v>32.599355557000003</v>
      </c>
      <c r="AD156" s="4">
        <v>31.327093701799999</v>
      </c>
      <c r="AE156" s="4">
        <v>29.688219012499999</v>
      </c>
      <c r="AF156" s="4">
        <v>27.083772479</v>
      </c>
      <c r="AG156" s="4">
        <v>27.128683300700001</v>
      </c>
      <c r="AH156" s="4">
        <v>29.389656780799999</v>
      </c>
      <c r="AI156" s="4">
        <v>25.713153681400001</v>
      </c>
      <c r="AJ156" s="4">
        <v>26.924844863200001</v>
      </c>
      <c r="AK156" s="4">
        <v>22.704443013500001</v>
      </c>
      <c r="AL156" s="4">
        <v>25.861208187700001</v>
      </c>
      <c r="AM156" s="4">
        <v>26.360857953099998</v>
      </c>
      <c r="AN156" s="4">
        <v>25.331670558300001</v>
      </c>
      <c r="AO156" s="4">
        <v>26.408719346000002</v>
      </c>
      <c r="AP156" s="4">
        <v>26.036239756699999</v>
      </c>
      <c r="AQ156" s="4">
        <v>25.925094935600001</v>
      </c>
      <c r="AR156" t="s">
        <v>197</v>
      </c>
      <c r="AS156" t="s">
        <v>429</v>
      </c>
      <c r="AU156" t="s">
        <v>44</v>
      </c>
      <c r="AV156" s="7" t="s">
        <v>510</v>
      </c>
    </row>
    <row r="157" spans="1:48">
      <c r="A157" s="7" t="s">
        <v>511</v>
      </c>
      <c r="B157" t="str">
        <f t="shared" ca="1" si="4"/>
        <v>Оман</v>
      </c>
      <c r="D157" t="str">
        <f t="shared" ca="1" si="5"/>
        <v>Промышленность</v>
      </c>
      <c r="E157" s="4">
        <v>68.1730567842</v>
      </c>
      <c r="F157" s="4">
        <v>66.8990521841</v>
      </c>
      <c r="G157" s="4">
        <v>62.318471120300003</v>
      </c>
      <c r="H157" s="4">
        <v>61.983483182400001</v>
      </c>
      <c r="I157" s="4">
        <v>71.498178456100007</v>
      </c>
      <c r="J157" s="4">
        <v>66.936911868899998</v>
      </c>
      <c r="K157" s="4">
        <v>70.797763017899996</v>
      </c>
      <c r="L157" s="4">
        <v>67.285228390499995</v>
      </c>
      <c r="M157" s="4">
        <v>62.6694109942</v>
      </c>
      <c r="N157" s="4">
        <v>65.166025799099998</v>
      </c>
      <c r="O157" s="4">
        <v>70.093591860199993</v>
      </c>
      <c r="P157" s="4">
        <v>69.3245647496</v>
      </c>
      <c r="Q157" s="4">
        <v>66.504046853700004</v>
      </c>
      <c r="R157" s="4">
        <v>64.534572782300003</v>
      </c>
      <c r="S157" s="4">
        <v>63.958894404600002</v>
      </c>
      <c r="T157" s="4">
        <v>63.472199837600002</v>
      </c>
      <c r="U157" s="4">
        <v>55.500796613299997</v>
      </c>
      <c r="V157" s="4">
        <v>57.3330290082</v>
      </c>
      <c r="W157" s="4">
        <v>51.525001766199999</v>
      </c>
      <c r="X157" s="4">
        <v>53.838168216299998</v>
      </c>
      <c r="Y157" s="4">
        <v>56.869751858500003</v>
      </c>
      <c r="Z157" s="4">
        <v>52.664591200499999</v>
      </c>
      <c r="AA157" s="4">
        <v>52.349902071700001</v>
      </c>
      <c r="AB157" s="4">
        <v>49.320989583600003</v>
      </c>
      <c r="AC157" s="4">
        <v>48.440525858100003</v>
      </c>
      <c r="AD157" s="4">
        <v>49.684431111199999</v>
      </c>
      <c r="AE157" s="4">
        <v>52.461062524399999</v>
      </c>
      <c r="AF157" s="4">
        <v>51.919950187600001</v>
      </c>
      <c r="AG157" s="4">
        <v>44.529863226700002</v>
      </c>
      <c r="AH157" s="4">
        <v>50.250284003899999</v>
      </c>
      <c r="AI157" s="4">
        <v>58.518464501099999</v>
      </c>
      <c r="AJ157" s="4">
        <v>55.905416497600001</v>
      </c>
      <c r="AK157" s="4">
        <v>54.976451278200003</v>
      </c>
      <c r="AL157" s="4">
        <v>55.001841015399997</v>
      </c>
      <c r="AM157" s="4">
        <v>55.780607498999998</v>
      </c>
      <c r="AN157" s="4">
        <v>62.290350685699998</v>
      </c>
      <c r="AO157" s="4">
        <v>62.719076168599997</v>
      </c>
      <c r="AP157" s="4">
        <v>60.864682854500003</v>
      </c>
      <c r="AQ157" s="4">
        <v>61.959318569799997</v>
      </c>
      <c r="AR157" t="s">
        <v>198</v>
      </c>
      <c r="AS157" t="s">
        <v>430</v>
      </c>
      <c r="AU157" t="s">
        <v>44</v>
      </c>
      <c r="AV157" s="7" t="s">
        <v>510</v>
      </c>
    </row>
    <row r="158" spans="1:48">
      <c r="A158" s="7"/>
      <c r="B158" t="str">
        <f t="shared" ca="1" si="4"/>
        <v>Тихоокеанские о-ва, бывшие (Траст.территории)</v>
      </c>
      <c r="D158" t="str">
        <f t="shared" ca="1" si="5"/>
        <v>Промышленность</v>
      </c>
      <c r="E158" s="4">
        <v>10.0996189717</v>
      </c>
      <c r="F158" s="4">
        <v>10.0242240883</v>
      </c>
      <c r="G158" s="4">
        <v>10.148918424</v>
      </c>
      <c r="H158" s="4">
        <v>10.4810530671</v>
      </c>
      <c r="I158" s="4">
        <v>10.9943202977</v>
      </c>
      <c r="J158" s="4">
        <v>11.133523631699999</v>
      </c>
      <c r="K158" s="4">
        <v>10.471949882600001</v>
      </c>
      <c r="L158" s="4">
        <v>10.368275861600001</v>
      </c>
      <c r="M158" s="4">
        <v>10.4101172249</v>
      </c>
      <c r="N158" s="4">
        <v>10.081909229300001</v>
      </c>
      <c r="O158" s="4">
        <v>8.8708940183999996</v>
      </c>
      <c r="P158" s="4">
        <v>8.8471303906000003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t="s">
        <v>199</v>
      </c>
      <c r="AS158" t="s">
        <v>431</v>
      </c>
      <c r="AU158" t="s">
        <v>44</v>
      </c>
      <c r="AV158" s="7" t="s">
        <v>510</v>
      </c>
    </row>
    <row r="159" spans="1:48">
      <c r="A159" s="7" t="s">
        <v>511</v>
      </c>
      <c r="B159" t="str">
        <f t="shared" ca="1" si="4"/>
        <v>Пакистан</v>
      </c>
      <c r="D159" t="str">
        <f t="shared" ca="1" si="5"/>
        <v>Промышленность</v>
      </c>
      <c r="E159" s="4">
        <v>20.504270170600002</v>
      </c>
      <c r="F159" s="4">
        <v>19.294090311200002</v>
      </c>
      <c r="G159" s="4">
        <v>19.535350213400001</v>
      </c>
      <c r="H159" s="4">
        <v>19.996218796800001</v>
      </c>
      <c r="I159" s="4">
        <v>19.4660315476</v>
      </c>
      <c r="J159" s="4">
        <v>19.973607271999999</v>
      </c>
      <c r="K159" s="4">
        <v>20.130699109799998</v>
      </c>
      <c r="L159" s="4">
        <v>20.054710400099999</v>
      </c>
      <c r="M159" s="4">
        <v>20.753446936700001</v>
      </c>
      <c r="N159" s="4">
        <v>22.047576080500001</v>
      </c>
      <c r="O159" s="4">
        <v>22.123740238900002</v>
      </c>
      <c r="P159" s="4">
        <v>21.7681885818</v>
      </c>
      <c r="Q159" s="4">
        <v>21.6645514818</v>
      </c>
      <c r="R159" s="4">
        <v>22.379885253899999</v>
      </c>
      <c r="S159" s="4">
        <v>22.247804817599999</v>
      </c>
      <c r="T159" s="4">
        <v>23.606496382900001</v>
      </c>
      <c r="U159" s="4">
        <v>24.291687031599999</v>
      </c>
      <c r="V159" s="4">
        <v>24.805355994900001</v>
      </c>
      <c r="W159" s="4">
        <v>24.193116928599999</v>
      </c>
      <c r="X159" s="4">
        <v>25.348514851899999</v>
      </c>
      <c r="Y159" s="4">
        <v>25.890967371599999</v>
      </c>
      <c r="Z159" s="4">
        <v>25.472936225000002</v>
      </c>
      <c r="AA159" s="4">
        <v>24.623635368799999</v>
      </c>
      <c r="AB159" s="4">
        <v>24.196326274800001</v>
      </c>
      <c r="AC159" s="4">
        <v>23.660954863099999</v>
      </c>
      <c r="AD159" s="4">
        <v>24.155172590100001</v>
      </c>
      <c r="AE159" s="4">
        <v>23.353610652</v>
      </c>
      <c r="AF159" s="4">
        <v>23.734195740200001</v>
      </c>
      <c r="AG159" s="4">
        <v>23.7416213554</v>
      </c>
      <c r="AH159" s="4">
        <v>23.325669142799999</v>
      </c>
      <c r="AI159" s="4">
        <v>24.017445766800002</v>
      </c>
      <c r="AJ159" s="4">
        <v>23.861774019199999</v>
      </c>
      <c r="AK159" s="4">
        <v>23.9051815284</v>
      </c>
      <c r="AL159" s="4">
        <v>26.987505632800001</v>
      </c>
      <c r="AM159" s="4">
        <v>27.1011159392</v>
      </c>
      <c r="AN159" s="4">
        <v>26.872799562899999</v>
      </c>
      <c r="AO159" s="4">
        <v>26.602273453900001</v>
      </c>
      <c r="AP159" s="4">
        <v>26.602134038599999</v>
      </c>
      <c r="AQ159" s="4">
        <v>26.691959065100001</v>
      </c>
      <c r="AR159" t="s">
        <v>200</v>
      </c>
      <c r="AS159" t="s">
        <v>432</v>
      </c>
      <c r="AU159" t="s">
        <v>44</v>
      </c>
      <c r="AV159" s="7" t="s">
        <v>510</v>
      </c>
    </row>
    <row r="160" spans="1:48">
      <c r="A160" s="7" t="s">
        <v>511</v>
      </c>
      <c r="B160" t="str">
        <f t="shared" ca="1" si="4"/>
        <v>Палау</v>
      </c>
      <c r="D160" t="str">
        <f t="shared" ca="1" si="5"/>
        <v>Промышленность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>
        <v>15.5688245217</v>
      </c>
      <c r="R160" s="4">
        <v>15.642685653699999</v>
      </c>
      <c r="S160" s="4">
        <v>15.586515091900001</v>
      </c>
      <c r="T160" s="4">
        <v>15.559412358599999</v>
      </c>
      <c r="U160" s="4">
        <v>15.5508484718</v>
      </c>
      <c r="V160" s="4">
        <v>15.5219684982</v>
      </c>
      <c r="W160" s="4">
        <v>15.884012218600001</v>
      </c>
      <c r="X160" s="4">
        <v>15.412219179799999</v>
      </c>
      <c r="Y160" s="4">
        <v>15.474455453999999</v>
      </c>
      <c r="Z160" s="4">
        <v>13.5376542842</v>
      </c>
      <c r="AA160" s="4">
        <v>12.7453752074</v>
      </c>
      <c r="AB160" s="4">
        <v>8.8978997992999993</v>
      </c>
      <c r="AC160" s="4">
        <v>8.0247289932000001</v>
      </c>
      <c r="AD160" s="4">
        <v>9.4270284089</v>
      </c>
      <c r="AE160" s="4">
        <v>9.0575206765999994</v>
      </c>
      <c r="AF160" s="4">
        <v>8.9592005166999993</v>
      </c>
      <c r="AG160" s="4">
        <v>12.7090736895</v>
      </c>
      <c r="AH160" s="4">
        <v>12.145504387000001</v>
      </c>
      <c r="AI160" s="4">
        <v>15.264684554</v>
      </c>
      <c r="AJ160" s="4">
        <v>16.230680657099999</v>
      </c>
      <c r="AK160" s="4">
        <v>17.912659171000001</v>
      </c>
      <c r="AL160" s="4">
        <v>17.0647143116</v>
      </c>
      <c r="AM160" s="4">
        <v>17.741959894099999</v>
      </c>
      <c r="AN160" s="4">
        <v>19.1892250438</v>
      </c>
      <c r="AO160" s="4">
        <v>19.994072775999999</v>
      </c>
      <c r="AP160" s="4">
        <v>20.772969768799999</v>
      </c>
      <c r="AQ160" s="4">
        <v>19.985803176099999</v>
      </c>
      <c r="AR160" t="s">
        <v>201</v>
      </c>
      <c r="AS160" t="s">
        <v>433</v>
      </c>
      <c r="AU160" t="s">
        <v>44</v>
      </c>
      <c r="AV160" s="7" t="s">
        <v>510</v>
      </c>
    </row>
    <row r="161" spans="1:48">
      <c r="A161" s="7" t="s">
        <v>511</v>
      </c>
      <c r="B161" t="str">
        <f t="shared" ca="1" si="4"/>
        <v>Панама</v>
      </c>
      <c r="D161" t="str">
        <f t="shared" ca="1" si="5"/>
        <v>Промышленность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>
        <v>18.673687528199999</v>
      </c>
      <c r="Q161" s="4">
        <v>20.425197266600001</v>
      </c>
      <c r="R161" s="4">
        <v>19.192579667</v>
      </c>
      <c r="S161" s="4">
        <v>19.975096673199999</v>
      </c>
      <c r="T161" s="4">
        <v>22.0918810165</v>
      </c>
      <c r="U161" s="4">
        <v>21.4148887174</v>
      </c>
      <c r="V161" s="4">
        <v>20.735691104699999</v>
      </c>
      <c r="W161" s="4">
        <v>19.105833586799999</v>
      </c>
      <c r="X161" s="4">
        <v>18.450237761499999</v>
      </c>
      <c r="Y161" s="4">
        <v>17.703471303899999</v>
      </c>
      <c r="Z161" s="4">
        <v>19.483896271999999</v>
      </c>
      <c r="AA161" s="4">
        <v>19.238336498599999</v>
      </c>
      <c r="AB161" s="4">
        <v>19.970274735</v>
      </c>
      <c r="AC161" s="4">
        <v>19.345354458799999</v>
      </c>
      <c r="AD161" s="4">
        <v>19.847180453299998</v>
      </c>
      <c r="AE161" s="4">
        <v>19.637334047900001</v>
      </c>
      <c r="AF161" s="4">
        <v>18.528315869699998</v>
      </c>
      <c r="AG161" s="4">
        <v>18.244231317099999</v>
      </c>
      <c r="AH161" s="4">
        <v>19.444544863000001</v>
      </c>
      <c r="AI161" s="4">
        <v>18.477272927800001</v>
      </c>
      <c r="AJ161" s="4">
        <v>16.4392947278</v>
      </c>
      <c r="AK161" s="4">
        <v>15.5034710521</v>
      </c>
      <c r="AL161" s="4">
        <v>16.4391895678</v>
      </c>
      <c r="AM161" s="4">
        <v>16.562986571500002</v>
      </c>
      <c r="AN161" s="4">
        <v>16.303022546200001</v>
      </c>
      <c r="AO161" s="4">
        <v>16.116229196199999</v>
      </c>
      <c r="AP161" s="4">
        <v>16.421931036699998</v>
      </c>
      <c r="AQ161" s="4">
        <v>16.2797830204</v>
      </c>
      <c r="AR161" t="s">
        <v>202</v>
      </c>
      <c r="AS161" t="s">
        <v>434</v>
      </c>
      <c r="AU161" t="s">
        <v>44</v>
      </c>
      <c r="AV161" s="7" t="s">
        <v>510</v>
      </c>
    </row>
    <row r="162" spans="1:48">
      <c r="A162" s="7"/>
      <c r="B162" t="str">
        <f t="shared" ca="1" si="4"/>
        <v>Панама, зона Панамского канала (бывшая)</v>
      </c>
      <c r="D162" t="str">
        <f t="shared" ca="1" si="5"/>
        <v>Промышленность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t="s">
        <v>203</v>
      </c>
      <c r="AS162" t="s">
        <v>435</v>
      </c>
      <c r="AU162" t="s">
        <v>44</v>
      </c>
      <c r="AV162" s="7" t="s">
        <v>510</v>
      </c>
    </row>
    <row r="163" spans="1:48">
      <c r="A163" s="7"/>
      <c r="B163" t="str">
        <f t="shared" ca="1" si="4"/>
        <v>Панама, кроме зоны канала (бывшая)</v>
      </c>
      <c r="D163" t="str">
        <f t="shared" ca="1" si="5"/>
        <v>Промышленность</v>
      </c>
      <c r="E163" s="4">
        <v>25.303934222700001</v>
      </c>
      <c r="F163" s="4">
        <v>24.629405227700001</v>
      </c>
      <c r="G163" s="4">
        <v>22.893461783599999</v>
      </c>
      <c r="H163" s="4">
        <v>23.714569544300002</v>
      </c>
      <c r="I163" s="4">
        <v>24.193100228900001</v>
      </c>
      <c r="J163" s="4">
        <v>25.339219222899999</v>
      </c>
      <c r="K163" s="4">
        <v>22.934050559500001</v>
      </c>
      <c r="L163" s="4">
        <v>21.651268852299999</v>
      </c>
      <c r="M163" s="4">
        <v>21.723736513799999</v>
      </c>
      <c r="N163" s="4">
        <v>21.308447303499999</v>
      </c>
      <c r="O163" s="4">
        <v>21.4469893341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t="s">
        <v>204</v>
      </c>
      <c r="AS163" t="s">
        <v>436</v>
      </c>
      <c r="AU163" t="s">
        <v>44</v>
      </c>
      <c r="AV163" s="7" t="s">
        <v>510</v>
      </c>
    </row>
    <row r="164" spans="1:48">
      <c r="A164" s="7" t="s">
        <v>511</v>
      </c>
      <c r="B164" t="str">
        <f t="shared" ca="1" si="4"/>
        <v>Папуа Новая Гвинея</v>
      </c>
      <c r="D164" t="str">
        <f t="shared" ca="1" si="5"/>
        <v>Промышленность</v>
      </c>
      <c r="E164" s="4">
        <v>25.298210663199999</v>
      </c>
      <c r="F164" s="4">
        <v>25.095724261499999</v>
      </c>
      <c r="G164" s="4">
        <v>32.074006923799999</v>
      </c>
      <c r="H164" s="4">
        <v>40.471762684600002</v>
      </c>
      <c r="I164" s="4">
        <v>30.441415794200001</v>
      </c>
      <c r="J164" s="4">
        <v>27.757633595400002</v>
      </c>
      <c r="K164" s="4">
        <v>25.312729927300001</v>
      </c>
      <c r="L164" s="4">
        <v>25.786695394599999</v>
      </c>
      <c r="M164" s="4">
        <v>25.2354590815</v>
      </c>
      <c r="N164" s="4">
        <v>29.481527417900001</v>
      </c>
      <c r="O164" s="4">
        <v>27.204224565800001</v>
      </c>
      <c r="P164" s="4">
        <v>23.551751132700002</v>
      </c>
      <c r="Q164" s="4">
        <v>23.649906895899999</v>
      </c>
      <c r="R164" s="4">
        <v>28.015306843200001</v>
      </c>
      <c r="S164" s="4">
        <v>24.715606122400001</v>
      </c>
      <c r="T164" s="4">
        <v>26.983390957699999</v>
      </c>
      <c r="U164" s="4">
        <v>28.9064047331</v>
      </c>
      <c r="V164" s="4">
        <v>32.283745646200003</v>
      </c>
      <c r="W164" s="4">
        <v>34.680285585999997</v>
      </c>
      <c r="X164" s="4">
        <v>30.3589501248</v>
      </c>
      <c r="Y164" s="4">
        <v>31.217460968699999</v>
      </c>
      <c r="Z164" s="4">
        <v>35.311522046</v>
      </c>
      <c r="AA164" s="4">
        <v>40.569412219599997</v>
      </c>
      <c r="AB164" s="4">
        <v>39.484217987699999</v>
      </c>
      <c r="AC164" s="4">
        <v>37.266137907500003</v>
      </c>
      <c r="AD164" s="4">
        <v>33.271935699899998</v>
      </c>
      <c r="AE164" s="4">
        <v>36.055452196099999</v>
      </c>
      <c r="AF164" s="4">
        <v>30.915546930400001</v>
      </c>
      <c r="AG164" s="4">
        <v>32.333769652599997</v>
      </c>
      <c r="AH164" s="4">
        <v>36.103024948200002</v>
      </c>
      <c r="AI164" s="4">
        <v>40.699968462000001</v>
      </c>
      <c r="AJ164" s="4">
        <v>39.846258226899998</v>
      </c>
      <c r="AK164" s="4">
        <v>37.307274002699998</v>
      </c>
      <c r="AL164" s="4">
        <v>39.584418711700003</v>
      </c>
      <c r="AM164" s="4">
        <v>42.075204108999998</v>
      </c>
      <c r="AN164" s="4">
        <v>44.3053418557</v>
      </c>
      <c r="AO164" s="4">
        <v>46.970007473999999</v>
      </c>
      <c r="AP164" s="4">
        <v>44.4607301705</v>
      </c>
      <c r="AQ164" s="4">
        <v>45.248343572400003</v>
      </c>
      <c r="AR164" t="s">
        <v>205</v>
      </c>
      <c r="AS164" t="s">
        <v>437</v>
      </c>
      <c r="AU164" t="s">
        <v>44</v>
      </c>
      <c r="AV164" s="7" t="s">
        <v>510</v>
      </c>
    </row>
    <row r="165" spans="1:48">
      <c r="A165" s="7" t="s">
        <v>511</v>
      </c>
      <c r="B165" t="str">
        <f t="shared" ca="1" si="4"/>
        <v>Парагвай</v>
      </c>
      <c r="D165" t="str">
        <f t="shared" ca="1" si="5"/>
        <v>Промышленность</v>
      </c>
      <c r="E165" s="4">
        <v>20.701712736099999</v>
      </c>
      <c r="F165" s="4">
        <v>20.831678840799999</v>
      </c>
      <c r="G165" s="4">
        <v>20.510801737600001</v>
      </c>
      <c r="H165" s="4">
        <v>20.8141524911</v>
      </c>
      <c r="I165" s="4">
        <v>23.284470631000001</v>
      </c>
      <c r="J165" s="4">
        <v>21.174921858099999</v>
      </c>
      <c r="K165" s="4">
        <v>22.191622494600001</v>
      </c>
      <c r="L165" s="4">
        <v>23.213011883099998</v>
      </c>
      <c r="M165" s="4">
        <v>23.818721483099999</v>
      </c>
      <c r="N165" s="4">
        <v>23.6672711597</v>
      </c>
      <c r="O165" s="4">
        <v>24.923583954600002</v>
      </c>
      <c r="P165" s="4">
        <v>25.392794434999999</v>
      </c>
      <c r="Q165" s="4">
        <v>25.103924969400001</v>
      </c>
      <c r="R165" s="4">
        <v>25.137425679700002</v>
      </c>
      <c r="S165" s="4">
        <v>24.390364080800001</v>
      </c>
      <c r="T165" s="4">
        <v>24.209554151100001</v>
      </c>
      <c r="U165" s="4">
        <v>24.305448941400002</v>
      </c>
      <c r="V165" s="4">
        <v>24.315630206000002</v>
      </c>
      <c r="W165" s="4">
        <v>24.464243354800001</v>
      </c>
      <c r="X165" s="4">
        <v>25.5961411358</v>
      </c>
      <c r="Y165" s="4">
        <v>25.921718101700002</v>
      </c>
      <c r="Z165" s="4">
        <v>25.832662037399999</v>
      </c>
      <c r="AA165" s="4">
        <v>26.001162561499999</v>
      </c>
      <c r="AB165" s="4">
        <v>25.7760207667</v>
      </c>
      <c r="AC165" s="4">
        <v>25.3163510049</v>
      </c>
      <c r="AD165" s="4">
        <v>25.684239849600001</v>
      </c>
      <c r="AE165" s="4">
        <v>25.5266193165</v>
      </c>
      <c r="AF165" s="4">
        <v>24.878048780499999</v>
      </c>
      <c r="AG165" s="4">
        <v>24.8704926359</v>
      </c>
      <c r="AH165" s="4">
        <v>25.535357380800001</v>
      </c>
      <c r="AI165" s="4">
        <v>24.796120784700001</v>
      </c>
      <c r="AJ165" s="4">
        <v>25.192069392800001</v>
      </c>
      <c r="AK165" s="4">
        <v>24.871450927800002</v>
      </c>
      <c r="AL165" s="4">
        <v>24.566871390599999</v>
      </c>
      <c r="AM165" s="4">
        <v>23.328915982000002</v>
      </c>
      <c r="AN165" s="4">
        <v>22.6797509861</v>
      </c>
      <c r="AO165" s="4">
        <v>22.465534633499999</v>
      </c>
      <c r="AP165" s="4">
        <v>22.004711690899999</v>
      </c>
      <c r="AQ165" s="4">
        <v>22.383807037</v>
      </c>
      <c r="AR165" t="s">
        <v>206</v>
      </c>
      <c r="AS165" t="s">
        <v>438</v>
      </c>
      <c r="AU165" t="s">
        <v>44</v>
      </c>
      <c r="AV165" s="7" t="s">
        <v>510</v>
      </c>
    </row>
    <row r="166" spans="1:48">
      <c r="A166" s="7" t="s">
        <v>511</v>
      </c>
      <c r="B166" t="str">
        <f t="shared" ca="1" si="4"/>
        <v>Перу</v>
      </c>
      <c r="D166" t="str">
        <f t="shared" ca="1" si="5"/>
        <v>Промышленность</v>
      </c>
      <c r="E166" s="4">
        <v>28.7610619469</v>
      </c>
      <c r="F166" s="4">
        <v>27.530364372499999</v>
      </c>
      <c r="G166" s="4">
        <v>28.0575539568</v>
      </c>
      <c r="H166" s="4">
        <v>29.585798816600001</v>
      </c>
      <c r="I166" s="4">
        <v>30.188679245300001</v>
      </c>
      <c r="J166" s="4">
        <v>26.315789473700001</v>
      </c>
      <c r="K166" s="4">
        <v>29.172510518900001</v>
      </c>
      <c r="L166" s="4">
        <v>30.591775326</v>
      </c>
      <c r="M166" s="4">
        <v>37.091805298799997</v>
      </c>
      <c r="N166" s="4">
        <v>44.627575277299997</v>
      </c>
      <c r="O166" s="4">
        <v>45.452905088400001</v>
      </c>
      <c r="P166" s="4">
        <v>39.832985386200001</v>
      </c>
      <c r="Q166" s="4">
        <v>38.960541437899998</v>
      </c>
      <c r="R166" s="4">
        <v>38.183201881800002</v>
      </c>
      <c r="S166" s="4">
        <v>38.964738849500002</v>
      </c>
      <c r="T166" s="4">
        <v>41.2049201293</v>
      </c>
      <c r="U166" s="4">
        <v>29.371100825100001</v>
      </c>
      <c r="V166" s="4">
        <v>26.5927226602</v>
      </c>
      <c r="W166" s="4">
        <v>32.207805446099997</v>
      </c>
      <c r="X166" s="4">
        <v>28.0256496736</v>
      </c>
      <c r="Y166" s="4">
        <v>30.407687661000001</v>
      </c>
      <c r="Z166" s="4">
        <v>27.124532489</v>
      </c>
      <c r="AA166" s="4">
        <v>27.888261050400001</v>
      </c>
      <c r="AB166" s="4">
        <v>29.444400286099999</v>
      </c>
      <c r="AC166" s="4">
        <v>31.157766963</v>
      </c>
      <c r="AD166" s="4">
        <v>30.9927983539</v>
      </c>
      <c r="AE166" s="4">
        <v>30.243898507299999</v>
      </c>
      <c r="AF166" s="4">
        <v>30.672492880899998</v>
      </c>
      <c r="AG166" s="4">
        <v>29.693200167499999</v>
      </c>
      <c r="AH166" s="4">
        <v>29.555520554400001</v>
      </c>
      <c r="AI166" s="4">
        <v>29.893994596700001</v>
      </c>
      <c r="AJ166" s="4">
        <v>29.5773835281</v>
      </c>
      <c r="AK166" s="4">
        <v>30.145051241200001</v>
      </c>
      <c r="AL166" s="4">
        <v>30.541808698499999</v>
      </c>
      <c r="AM166" s="4">
        <v>32.999169205199998</v>
      </c>
      <c r="AN166" s="4">
        <v>34.477656359400001</v>
      </c>
      <c r="AO166" s="4">
        <v>37.337373532800001</v>
      </c>
      <c r="AP166" s="4">
        <v>34.9412948879</v>
      </c>
      <c r="AQ166" s="4">
        <v>35.5872787132</v>
      </c>
      <c r="AR166" t="s">
        <v>207</v>
      </c>
      <c r="AS166" t="s">
        <v>439</v>
      </c>
      <c r="AU166" t="s">
        <v>44</v>
      </c>
      <c r="AV166" s="7" t="s">
        <v>510</v>
      </c>
    </row>
    <row r="167" spans="1:48">
      <c r="A167" s="7" t="s">
        <v>511</v>
      </c>
      <c r="B167" t="str">
        <f t="shared" ca="1" si="4"/>
        <v>Филиппины</v>
      </c>
      <c r="D167" t="str">
        <f t="shared" ca="1" si="5"/>
        <v>Промышленность</v>
      </c>
      <c r="E167" s="4">
        <v>31.887102898399998</v>
      </c>
      <c r="F167" s="4">
        <v>32.359607151900001</v>
      </c>
      <c r="G167" s="4">
        <v>33.520200321399997</v>
      </c>
      <c r="H167" s="4">
        <v>34.1211009174</v>
      </c>
      <c r="I167" s="4">
        <v>34.492490245299997</v>
      </c>
      <c r="J167" s="4">
        <v>35.001343177099997</v>
      </c>
      <c r="K167" s="4">
        <v>36.1508953417</v>
      </c>
      <c r="L167" s="4">
        <v>36.836134887100002</v>
      </c>
      <c r="M167" s="4">
        <v>36.879899073799997</v>
      </c>
      <c r="N167" s="4">
        <v>37.471722105300003</v>
      </c>
      <c r="O167" s="4">
        <v>38.787851437299999</v>
      </c>
      <c r="P167" s="4">
        <v>39.172925655599997</v>
      </c>
      <c r="Q167" s="4">
        <v>38.828162193300003</v>
      </c>
      <c r="R167" s="4">
        <v>39.233276525000001</v>
      </c>
      <c r="S167" s="4">
        <v>37.907760242999998</v>
      </c>
      <c r="T167" s="4">
        <v>35.068012163299997</v>
      </c>
      <c r="U167" s="4">
        <v>34.575873684299999</v>
      </c>
      <c r="V167" s="4">
        <v>34.432688308099998</v>
      </c>
      <c r="W167" s="4">
        <v>35.155571571899998</v>
      </c>
      <c r="X167" s="4">
        <v>34.898275854600001</v>
      </c>
      <c r="Y167" s="4">
        <v>34.472172790199998</v>
      </c>
      <c r="Z167" s="4">
        <v>34.014443782900003</v>
      </c>
      <c r="AA167" s="4">
        <v>32.837116248699999</v>
      </c>
      <c r="AB167" s="4">
        <v>32.683218296600003</v>
      </c>
      <c r="AC167" s="4">
        <v>32.529894880599997</v>
      </c>
      <c r="AD167" s="4">
        <v>32.062576634999999</v>
      </c>
      <c r="AE167" s="4">
        <v>32.085912845899998</v>
      </c>
      <c r="AF167" s="4">
        <v>32.133027683599998</v>
      </c>
      <c r="AG167" s="4">
        <v>31.4577157738</v>
      </c>
      <c r="AH167" s="4">
        <v>30.604749094999999</v>
      </c>
      <c r="AI167" s="4">
        <v>32.265844582900002</v>
      </c>
      <c r="AJ167" s="4">
        <v>31.6433492295</v>
      </c>
      <c r="AK167" s="4">
        <v>31.828338692500001</v>
      </c>
      <c r="AL167" s="4">
        <v>31.944892991900002</v>
      </c>
      <c r="AM167" s="4">
        <v>31.701404798799999</v>
      </c>
      <c r="AN167" s="4">
        <v>31.8724630504</v>
      </c>
      <c r="AO167" s="4">
        <v>31.710309236099999</v>
      </c>
      <c r="AP167" s="4">
        <v>31.6969017091</v>
      </c>
      <c r="AQ167" s="4">
        <v>31.625931939699999</v>
      </c>
      <c r="AR167" t="s">
        <v>208</v>
      </c>
      <c r="AS167" t="s">
        <v>440</v>
      </c>
      <c r="AU167" t="s">
        <v>44</v>
      </c>
      <c r="AV167" s="7" t="s">
        <v>510</v>
      </c>
    </row>
    <row r="168" spans="1:48">
      <c r="A168" s="7" t="s">
        <v>512</v>
      </c>
      <c r="B168" t="str">
        <f t="shared" ca="1" si="4"/>
        <v>Польша</v>
      </c>
      <c r="D168" t="str">
        <f t="shared" ca="1" si="5"/>
        <v>Промышленность</v>
      </c>
      <c r="E168" s="4">
        <v>51.999050580999999</v>
      </c>
      <c r="F168" s="4">
        <v>51.995912795700001</v>
      </c>
      <c r="G168" s="4">
        <v>51.994109512800001</v>
      </c>
      <c r="H168" s="4">
        <v>51.997763077000002</v>
      </c>
      <c r="I168" s="4">
        <v>52.008787591500003</v>
      </c>
      <c r="J168" s="4">
        <v>51.998683047299998</v>
      </c>
      <c r="K168" s="4">
        <v>51.980220951699998</v>
      </c>
      <c r="L168" s="4">
        <v>51.9850922408</v>
      </c>
      <c r="M168" s="4">
        <v>52.016033573000001</v>
      </c>
      <c r="N168" s="4">
        <v>52.063918253700002</v>
      </c>
      <c r="O168" s="4">
        <v>51.948164118599998</v>
      </c>
      <c r="P168" s="4">
        <v>51.887924091599999</v>
      </c>
      <c r="Q168" s="4">
        <v>52.009447388600002</v>
      </c>
      <c r="R168" s="4">
        <v>52.170796169600003</v>
      </c>
      <c r="S168" s="4">
        <v>52.303515380100002</v>
      </c>
      <c r="T168" s="4">
        <v>51.370113213700002</v>
      </c>
      <c r="U168" s="4">
        <v>51.5868805701</v>
      </c>
      <c r="V168" s="4">
        <v>52.617134048200001</v>
      </c>
      <c r="W168" s="4">
        <v>52.979706223100003</v>
      </c>
      <c r="X168" s="4">
        <v>52.9688607342</v>
      </c>
      <c r="Y168" s="4">
        <v>45.9968261677</v>
      </c>
      <c r="Z168" s="4">
        <v>43.680106838299999</v>
      </c>
      <c r="AA168" s="4">
        <v>39.546817324599999</v>
      </c>
      <c r="AB168" s="4">
        <v>38.889891579199997</v>
      </c>
      <c r="AC168" s="4">
        <v>34.600949685300002</v>
      </c>
      <c r="AD168" s="4">
        <v>35.168435392500001</v>
      </c>
      <c r="AE168" s="4">
        <v>33.576555893200002</v>
      </c>
      <c r="AF168" s="4">
        <v>33.374942860200001</v>
      </c>
      <c r="AG168" s="4">
        <v>32.858949024600001</v>
      </c>
      <c r="AH168" s="4">
        <v>32.7278771812</v>
      </c>
      <c r="AI168" s="4">
        <v>31.7075491073</v>
      </c>
      <c r="AJ168" s="4">
        <v>29.4645849365</v>
      </c>
      <c r="AK168" s="4">
        <v>28.687320997</v>
      </c>
      <c r="AL168" s="4">
        <v>29.560412543999998</v>
      </c>
      <c r="AM168" s="4">
        <v>30.7552347976</v>
      </c>
      <c r="AN168" s="4">
        <v>30.7092340208</v>
      </c>
      <c r="AO168" s="4">
        <v>31.108948977600001</v>
      </c>
      <c r="AP168" s="4">
        <v>31.837887335000001</v>
      </c>
      <c r="AQ168" s="4">
        <v>31.0488554589</v>
      </c>
      <c r="AR168" t="s">
        <v>209</v>
      </c>
      <c r="AS168" t="s">
        <v>441</v>
      </c>
      <c r="AU168" t="s">
        <v>44</v>
      </c>
      <c r="AV168" s="7" t="s">
        <v>510</v>
      </c>
    </row>
    <row r="169" spans="1:48">
      <c r="A169" s="7" t="s">
        <v>513</v>
      </c>
      <c r="B169" t="str">
        <f t="shared" ca="1" si="4"/>
        <v>Португалия</v>
      </c>
      <c r="D169" t="str">
        <f t="shared" ca="1" si="5"/>
        <v>Промышленность</v>
      </c>
      <c r="E169" s="4">
        <v>28.5204745156</v>
      </c>
      <c r="F169" s="4">
        <v>29.525469365399999</v>
      </c>
      <c r="G169" s="4">
        <v>30.5237102627</v>
      </c>
      <c r="H169" s="4">
        <v>30.626150579299999</v>
      </c>
      <c r="I169" s="4">
        <v>32.811147555200002</v>
      </c>
      <c r="J169" s="4">
        <v>30.863863878699998</v>
      </c>
      <c r="K169" s="4">
        <v>30.984473627700002</v>
      </c>
      <c r="L169" s="4">
        <v>25.1817082717</v>
      </c>
      <c r="M169" s="4">
        <v>25.148916551999999</v>
      </c>
      <c r="N169" s="4">
        <v>26.010085995099999</v>
      </c>
      <c r="O169" s="4">
        <v>27.033625427400001</v>
      </c>
      <c r="P169" s="4">
        <v>26.671983167899999</v>
      </c>
      <c r="Q169" s="4">
        <v>26.1545358523</v>
      </c>
      <c r="R169" s="4">
        <v>26.431818891300001</v>
      </c>
      <c r="S169" s="4">
        <v>26.515752869500002</v>
      </c>
      <c r="T169" s="4">
        <v>26.263549494300001</v>
      </c>
      <c r="U169" s="4">
        <v>26.680500296799998</v>
      </c>
      <c r="V169" s="4">
        <v>25.970820875200001</v>
      </c>
      <c r="W169" s="4">
        <v>29.051873348499999</v>
      </c>
      <c r="X169" s="4">
        <v>28.865414919599999</v>
      </c>
      <c r="Y169" s="4">
        <v>28.167783594399999</v>
      </c>
      <c r="Z169" s="4">
        <v>26.900123779499999</v>
      </c>
      <c r="AA169" s="4">
        <v>27.165247151100001</v>
      </c>
      <c r="AB169" s="4">
        <v>26.475888764800001</v>
      </c>
      <c r="AC169" s="4">
        <v>27.593371189500001</v>
      </c>
      <c r="AD169" s="4">
        <v>28.394879699800001</v>
      </c>
      <c r="AE169" s="4">
        <v>28.8707202322</v>
      </c>
      <c r="AF169" s="4">
        <v>29.079969741700001</v>
      </c>
      <c r="AG169" s="4">
        <v>28.840351772999998</v>
      </c>
      <c r="AH169" s="4">
        <v>28.386332940399999</v>
      </c>
      <c r="AI169" s="4">
        <v>27.578138418599998</v>
      </c>
      <c r="AJ169" s="4">
        <v>27.270043929500002</v>
      </c>
      <c r="AK169" s="4">
        <v>26.7887321551</v>
      </c>
      <c r="AL169" s="4">
        <v>25.819361511899999</v>
      </c>
      <c r="AM169" s="4">
        <v>25.388874347200002</v>
      </c>
      <c r="AN169" s="4">
        <v>24.531717912000001</v>
      </c>
      <c r="AO169" s="4">
        <v>24.2697767543</v>
      </c>
      <c r="AP169" s="4">
        <v>24.459565393999998</v>
      </c>
      <c r="AQ169" s="4">
        <v>23.943110583700001</v>
      </c>
      <c r="AR169" t="s">
        <v>210</v>
      </c>
      <c r="AS169" t="s">
        <v>442</v>
      </c>
      <c r="AU169" t="s">
        <v>44</v>
      </c>
      <c r="AV169" s="7" t="s">
        <v>510</v>
      </c>
    </row>
    <row r="170" spans="1:48">
      <c r="A170" s="7" t="s">
        <v>511</v>
      </c>
      <c r="B170" t="str">
        <f t="shared" ca="1" si="4"/>
        <v>Катар</v>
      </c>
      <c r="D170" t="str">
        <f t="shared" ca="1" si="5"/>
        <v>Промышленность</v>
      </c>
      <c r="E170" s="4">
        <v>76.933683666600004</v>
      </c>
      <c r="F170" s="4">
        <v>76.5648864817</v>
      </c>
      <c r="G170" s="4">
        <v>77.174925719499996</v>
      </c>
      <c r="H170" s="4">
        <v>77.061219128499999</v>
      </c>
      <c r="I170" s="4">
        <v>75.458442718800001</v>
      </c>
      <c r="J170" s="4">
        <v>79.004065040699999</v>
      </c>
      <c r="K170" s="4">
        <v>76.719782355199996</v>
      </c>
      <c r="L170" s="4">
        <v>70.651324667899999</v>
      </c>
      <c r="M170" s="4">
        <v>68.801759834400002</v>
      </c>
      <c r="N170" s="4">
        <v>74.063052171500004</v>
      </c>
      <c r="O170" s="4">
        <v>75.246704851299995</v>
      </c>
      <c r="P170" s="4">
        <v>73.006307375299997</v>
      </c>
      <c r="Q170" s="4">
        <v>65.005147868099996</v>
      </c>
      <c r="R170" s="4">
        <v>57.444148049299997</v>
      </c>
      <c r="S170" s="4">
        <v>57.936539142100003</v>
      </c>
      <c r="T170" s="4">
        <v>56.559574561600002</v>
      </c>
      <c r="U170" s="4">
        <v>45.647321428600002</v>
      </c>
      <c r="V170" s="4">
        <v>46.094522444100001</v>
      </c>
      <c r="W170" s="4">
        <v>45.244905255600003</v>
      </c>
      <c r="X170" s="4">
        <v>48.901921637100003</v>
      </c>
      <c r="Y170" s="4">
        <v>55.651695691999997</v>
      </c>
      <c r="Z170" s="4">
        <v>50.2408458978</v>
      </c>
      <c r="AA170" s="4">
        <v>51.749260875700003</v>
      </c>
      <c r="AB170" s="4">
        <v>48.7373070099</v>
      </c>
      <c r="AC170" s="4">
        <v>49.864874735199997</v>
      </c>
      <c r="AD170" s="4">
        <v>52.103923577800003</v>
      </c>
      <c r="AE170" s="4">
        <v>53.204027243100001</v>
      </c>
      <c r="AF170" s="4">
        <v>57.576624243300003</v>
      </c>
      <c r="AG170" s="4">
        <v>50.258108249000003</v>
      </c>
      <c r="AH170" s="4">
        <v>57.725795971399997</v>
      </c>
      <c r="AI170" s="4">
        <v>69.535970292399995</v>
      </c>
      <c r="AJ170" s="4">
        <v>67.529444197700002</v>
      </c>
      <c r="AK170" s="4">
        <v>68.943316811100004</v>
      </c>
      <c r="AL170" s="4">
        <v>71.857524366000007</v>
      </c>
      <c r="AM170" s="4">
        <v>70.749833427300004</v>
      </c>
      <c r="AN170" s="4">
        <v>73.5479373931</v>
      </c>
      <c r="AO170" s="4">
        <v>71.241394784500002</v>
      </c>
      <c r="AP170" s="4">
        <v>70.194869997799998</v>
      </c>
      <c r="AQ170" s="4">
        <v>75.416020881500003</v>
      </c>
      <c r="AR170" t="s">
        <v>211</v>
      </c>
      <c r="AS170" t="s">
        <v>443</v>
      </c>
      <c r="AU170" t="s">
        <v>44</v>
      </c>
      <c r="AV170" s="7" t="s">
        <v>510</v>
      </c>
    </row>
    <row r="171" spans="1:48">
      <c r="A171" s="7" t="s">
        <v>512</v>
      </c>
      <c r="B171" t="str">
        <f t="shared" ca="1" si="4"/>
        <v>Молдова</v>
      </c>
      <c r="D171" t="str">
        <f t="shared" ca="1" si="5"/>
        <v>Промышленность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>
        <v>34.641711229899997</v>
      </c>
      <c r="AB171" s="4">
        <v>40.986927499099998</v>
      </c>
      <c r="AC171" s="4">
        <v>36.856940911700001</v>
      </c>
      <c r="AD171" s="4">
        <v>31.366340366900001</v>
      </c>
      <c r="AE171" s="4">
        <v>29.136843474599999</v>
      </c>
      <c r="AF171" s="4">
        <v>27.811421307100002</v>
      </c>
      <c r="AG171" s="4">
        <v>22.2018597265</v>
      </c>
      <c r="AH171" s="4">
        <v>21.400623090300002</v>
      </c>
      <c r="AI171" s="4">
        <v>21.154483903300001</v>
      </c>
      <c r="AJ171" s="4">
        <v>24.105624904799999</v>
      </c>
      <c r="AK171" s="4">
        <v>22.657855688800002</v>
      </c>
      <c r="AL171" s="4">
        <v>23.466029791</v>
      </c>
      <c r="AM171" s="4">
        <v>23.257528619999999</v>
      </c>
      <c r="AN171" s="4">
        <v>22.2188781931</v>
      </c>
      <c r="AO171" s="4">
        <v>21.732431761699999</v>
      </c>
      <c r="AP171" s="4">
        <v>22.358357895400001</v>
      </c>
      <c r="AQ171" s="4">
        <v>23.003876200600001</v>
      </c>
      <c r="AR171" t="s">
        <v>212</v>
      </c>
      <c r="AS171" t="s">
        <v>444</v>
      </c>
      <c r="AU171" t="s">
        <v>44</v>
      </c>
      <c r="AV171" s="7" t="s">
        <v>510</v>
      </c>
    </row>
    <row r="172" spans="1:48">
      <c r="A172" s="7" t="s">
        <v>512</v>
      </c>
      <c r="B172" t="str">
        <f t="shared" ca="1" si="4"/>
        <v>Румыния</v>
      </c>
      <c r="D172" t="str">
        <f t="shared" ca="1" si="5"/>
        <v>Промышленность</v>
      </c>
      <c r="E172" s="4">
        <v>61.0931737226</v>
      </c>
      <c r="F172" s="4">
        <v>58.535062584599999</v>
      </c>
      <c r="G172" s="4">
        <v>58.888910480500002</v>
      </c>
      <c r="H172" s="4">
        <v>59.8946058963</v>
      </c>
      <c r="I172" s="4">
        <v>57.800647067100002</v>
      </c>
      <c r="J172" s="4">
        <v>60.2527728811</v>
      </c>
      <c r="K172" s="4">
        <v>58.7579123358</v>
      </c>
      <c r="L172" s="4">
        <v>60.654287138699999</v>
      </c>
      <c r="M172" s="4">
        <v>60.2484355454</v>
      </c>
      <c r="N172" s="4">
        <v>61.473570713199997</v>
      </c>
      <c r="O172" s="4">
        <v>57.796593160299999</v>
      </c>
      <c r="P172" s="4">
        <v>54.198221106299997</v>
      </c>
      <c r="Q172" s="4">
        <v>52.786143875599997</v>
      </c>
      <c r="R172" s="4">
        <v>55.889589663599999</v>
      </c>
      <c r="S172" s="4">
        <v>56.286042948000002</v>
      </c>
      <c r="T172" s="4">
        <v>55.9189277897</v>
      </c>
      <c r="U172" s="4">
        <v>57.8651230854</v>
      </c>
      <c r="V172" s="4">
        <v>56.765452379499997</v>
      </c>
      <c r="W172" s="4">
        <v>56.434289927800002</v>
      </c>
      <c r="X172" s="4">
        <v>55.298583494699997</v>
      </c>
      <c r="Y172" s="4">
        <v>47.630129644599997</v>
      </c>
      <c r="Z172" s="4">
        <v>42.903177194500003</v>
      </c>
      <c r="AA172" s="4">
        <v>40.882643159799997</v>
      </c>
      <c r="AB172" s="4">
        <v>39.278410701399999</v>
      </c>
      <c r="AC172" s="4">
        <v>43.375217718400002</v>
      </c>
      <c r="AD172" s="4">
        <v>40.380003852999998</v>
      </c>
      <c r="AE172" s="4">
        <v>40.382565584300004</v>
      </c>
      <c r="AF172" s="4">
        <v>37.9386359091</v>
      </c>
      <c r="AG172" s="4">
        <v>34.7783177759</v>
      </c>
      <c r="AH172" s="4">
        <v>33.284200772600002</v>
      </c>
      <c r="AI172" s="4">
        <v>35.944372398299997</v>
      </c>
      <c r="AJ172" s="4">
        <v>36.328475774899999</v>
      </c>
      <c r="AK172" s="4">
        <v>36.3303128855</v>
      </c>
      <c r="AL172" s="4">
        <v>34.215550022800002</v>
      </c>
      <c r="AM172" s="4">
        <v>34.5248500326</v>
      </c>
      <c r="AN172" s="4">
        <v>35.495608517199997</v>
      </c>
      <c r="AO172" s="4">
        <v>36.186239975200003</v>
      </c>
      <c r="AP172" s="4">
        <v>37.043862187499997</v>
      </c>
      <c r="AQ172" s="4">
        <v>36.242920853999998</v>
      </c>
      <c r="AR172" t="s">
        <v>213</v>
      </c>
      <c r="AS172" t="s">
        <v>445</v>
      </c>
      <c r="AU172" t="s">
        <v>44</v>
      </c>
      <c r="AV172" s="7" t="s">
        <v>510</v>
      </c>
    </row>
    <row r="173" spans="1:48">
      <c r="A173" s="7" t="s">
        <v>512</v>
      </c>
      <c r="B173" t="str">
        <f t="shared" ca="1" si="4"/>
        <v>Российская федерация</v>
      </c>
      <c r="D173" t="str">
        <f t="shared" ca="1" si="5"/>
        <v>Промышленность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>
        <v>39.176943600599998</v>
      </c>
      <c r="AB173" s="4">
        <v>40.940497063599999</v>
      </c>
      <c r="AC173" s="4">
        <v>41.002958908300002</v>
      </c>
      <c r="AD173" s="4">
        <v>36.954458829899998</v>
      </c>
      <c r="AE173" s="4">
        <v>38.710505965000003</v>
      </c>
      <c r="AF173" s="4">
        <v>38.056344587200002</v>
      </c>
      <c r="AG173" s="4">
        <v>37.351170044</v>
      </c>
      <c r="AH173" s="4">
        <v>37.2311152033</v>
      </c>
      <c r="AI173" s="4">
        <v>37.945668025800003</v>
      </c>
      <c r="AJ173" s="4">
        <v>35.700235735200003</v>
      </c>
      <c r="AK173" s="4">
        <v>33.027446519100003</v>
      </c>
      <c r="AL173" s="4">
        <v>32.912647630800002</v>
      </c>
      <c r="AM173" s="4">
        <v>36.505985048600003</v>
      </c>
      <c r="AN173" s="4">
        <v>38.2080557281</v>
      </c>
      <c r="AO173" s="4">
        <v>37.330269833800003</v>
      </c>
      <c r="AP173" s="4">
        <v>36.696769581300003</v>
      </c>
      <c r="AQ173" s="4">
        <v>36.1220557949</v>
      </c>
      <c r="AR173" t="s">
        <v>214</v>
      </c>
      <c r="AS173" t="s">
        <v>446</v>
      </c>
      <c r="AU173" t="s">
        <v>44</v>
      </c>
      <c r="AV173" s="7" t="s">
        <v>510</v>
      </c>
    </row>
    <row r="174" spans="1:48">
      <c r="A174" s="7" t="s">
        <v>511</v>
      </c>
      <c r="B174" t="str">
        <f t="shared" ca="1" si="4"/>
        <v>Руанда</v>
      </c>
      <c r="D174" t="str">
        <f t="shared" ca="1" si="5"/>
        <v>Промышленность</v>
      </c>
      <c r="E174" s="4">
        <v>19.0428713885</v>
      </c>
      <c r="F174" s="4">
        <v>17.977986137399999</v>
      </c>
      <c r="G174" s="4">
        <v>17.7856301522</v>
      </c>
      <c r="H174" s="4">
        <v>16.410614523700001</v>
      </c>
      <c r="I174" s="4">
        <v>19.010043043</v>
      </c>
      <c r="J174" s="4">
        <v>19.566067240399999</v>
      </c>
      <c r="K174" s="4">
        <v>19.4865810969</v>
      </c>
      <c r="L174" s="4">
        <v>21.859260325600001</v>
      </c>
      <c r="M174" s="4">
        <v>22.919596062899998</v>
      </c>
      <c r="N174" s="4">
        <v>19.334763948900001</v>
      </c>
      <c r="O174" s="4">
        <v>22.3234842669</v>
      </c>
      <c r="P174" s="4">
        <v>21.466935213599999</v>
      </c>
      <c r="Q174" s="4">
        <v>23.2355024001</v>
      </c>
      <c r="R174" s="4">
        <v>25.797833934900002</v>
      </c>
      <c r="S174" s="4">
        <v>24.896426722299999</v>
      </c>
      <c r="T174" s="4">
        <v>23.962667934599999</v>
      </c>
      <c r="U174" s="4">
        <v>24.758054636400001</v>
      </c>
      <c r="V174" s="4">
        <v>22.991124969800001</v>
      </c>
      <c r="W174" s="4">
        <v>22.562609201899999</v>
      </c>
      <c r="X174" s="4">
        <v>21.450265755899999</v>
      </c>
      <c r="Y174" s="4">
        <v>23.649324078100001</v>
      </c>
      <c r="Z174" s="4">
        <v>21.940477208600001</v>
      </c>
      <c r="AA174" s="4">
        <v>22.8550122268</v>
      </c>
      <c r="AB174" s="4">
        <v>22.240764372899999</v>
      </c>
      <c r="AC174" s="4">
        <v>20.523768345699999</v>
      </c>
      <c r="AD174" s="4">
        <v>15.9756457129</v>
      </c>
      <c r="AE174" s="4">
        <v>18.079783446299999</v>
      </c>
      <c r="AF174" s="4">
        <v>18.605692586</v>
      </c>
      <c r="AG174" s="4">
        <v>18.698035529799998</v>
      </c>
      <c r="AH174" s="4">
        <v>19.744123245800001</v>
      </c>
      <c r="AI174" s="4">
        <v>19.691049936700001</v>
      </c>
      <c r="AJ174" s="4">
        <v>19.432614811200001</v>
      </c>
      <c r="AK174" s="4">
        <v>18.5938478801</v>
      </c>
      <c r="AL174" s="4">
        <v>13.7078651685</v>
      </c>
      <c r="AM174" s="4">
        <v>14.6754468485</v>
      </c>
      <c r="AN174" s="4">
        <v>15.076182838799999</v>
      </c>
      <c r="AO174" s="4">
        <v>14.8021828104</v>
      </c>
      <c r="AP174" s="4">
        <v>14.9886877828</v>
      </c>
      <c r="AQ174" s="4">
        <v>14.955723838500001</v>
      </c>
      <c r="AR174" t="s">
        <v>215</v>
      </c>
      <c r="AS174" t="s">
        <v>447</v>
      </c>
      <c r="AU174" t="s">
        <v>44</v>
      </c>
      <c r="AV174" s="7" t="s">
        <v>510</v>
      </c>
    </row>
    <row r="175" spans="1:48">
      <c r="A175" s="7"/>
      <c r="B175" t="str">
        <f t="shared" ca="1" si="4"/>
        <v>Сен-Хелена</v>
      </c>
      <c r="D175" t="str">
        <f t="shared" ca="1" si="5"/>
        <v>Промышленность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t="s">
        <v>216</v>
      </c>
      <c r="AS175" t="s">
        <v>448</v>
      </c>
      <c r="AU175" t="s">
        <v>44</v>
      </c>
      <c r="AV175" s="7" t="s">
        <v>510</v>
      </c>
    </row>
    <row r="176" spans="1:48">
      <c r="A176" s="7"/>
      <c r="B176" t="str">
        <f t="shared" ca="1" si="4"/>
        <v>Сен-Киттс и Невис</v>
      </c>
      <c r="D176" t="str">
        <f t="shared" ca="1" si="5"/>
        <v>Промышленность</v>
      </c>
      <c r="E176" s="4">
        <v>24.8331201779</v>
      </c>
      <c r="F176" s="4">
        <v>24.967263355299998</v>
      </c>
      <c r="G176" s="4">
        <v>25.023615191200001</v>
      </c>
      <c r="H176" s="4">
        <v>24.505620117300001</v>
      </c>
      <c r="I176" s="4">
        <v>25.366653434700002</v>
      </c>
      <c r="J176" s="4">
        <v>25.191392871200001</v>
      </c>
      <c r="K176" s="4">
        <v>22.890201472600001</v>
      </c>
      <c r="L176" s="4">
        <v>27.818080357100001</v>
      </c>
      <c r="M176" s="4">
        <v>24.669603524199999</v>
      </c>
      <c r="N176" s="4">
        <v>24.042040727</v>
      </c>
      <c r="O176" s="4">
        <v>25.500370644899998</v>
      </c>
      <c r="P176" s="4">
        <v>23.597966366800001</v>
      </c>
      <c r="Q176" s="4">
        <v>23.101415893199999</v>
      </c>
      <c r="R176" s="4">
        <v>23.441021788099999</v>
      </c>
      <c r="S176" s="4">
        <v>21.839617280999999</v>
      </c>
      <c r="T176" s="4">
        <v>20.750224855799999</v>
      </c>
      <c r="U176" s="4">
        <v>23.254579240799998</v>
      </c>
      <c r="V176" s="4">
        <v>23.508539343399999</v>
      </c>
      <c r="W176" s="4">
        <v>27.010478061600001</v>
      </c>
      <c r="X176" s="4">
        <v>25.972476797300001</v>
      </c>
      <c r="Y176" s="4">
        <v>27.378202435999999</v>
      </c>
      <c r="Z176" s="4">
        <v>25.0124613698</v>
      </c>
      <c r="AA176" s="4">
        <v>24.924815456099999</v>
      </c>
      <c r="AB176" s="4">
        <v>23.818113175899999</v>
      </c>
      <c r="AC176" s="4">
        <v>21.823595087499999</v>
      </c>
      <c r="AD176" s="4">
        <v>23.467020805699999</v>
      </c>
      <c r="AE176" s="4">
        <v>22.8831116755</v>
      </c>
      <c r="AF176" s="4">
        <v>22.2175825815</v>
      </c>
      <c r="AG176" s="4">
        <v>22.782598734099999</v>
      </c>
      <c r="AH176" s="4">
        <v>24.5020511713</v>
      </c>
      <c r="AI176" s="4">
        <v>27.0981236543</v>
      </c>
      <c r="AJ176" s="4">
        <v>28.589688964600001</v>
      </c>
      <c r="AK176" s="4">
        <v>27.648753630600002</v>
      </c>
      <c r="AL176" s="4">
        <v>26.282752335400001</v>
      </c>
      <c r="AM176" s="4">
        <v>25.191727176299999</v>
      </c>
      <c r="AN176" s="4">
        <v>24.8454952656</v>
      </c>
      <c r="AO176" s="4">
        <v>26.0593887504</v>
      </c>
      <c r="AP176" s="4">
        <v>24.256473058099999</v>
      </c>
      <c r="AQ176" s="4">
        <v>25.055932288600001</v>
      </c>
      <c r="AR176" t="s">
        <v>217</v>
      </c>
      <c r="AS176" t="s">
        <v>449</v>
      </c>
      <c r="AU176" t="s">
        <v>44</v>
      </c>
      <c r="AV176" s="7" t="s">
        <v>510</v>
      </c>
    </row>
    <row r="177" spans="1:48">
      <c r="A177" s="7"/>
      <c r="B177" t="str">
        <f t="shared" ca="1" si="4"/>
        <v>Сен-Люсия</v>
      </c>
      <c r="D177" t="str">
        <f t="shared" ca="1" si="5"/>
        <v>Промышленность</v>
      </c>
      <c r="E177" s="4">
        <v>21.346805897900001</v>
      </c>
      <c r="F177" s="4">
        <v>21.1832724251</v>
      </c>
      <c r="G177" s="4">
        <v>21.183479114899999</v>
      </c>
      <c r="H177" s="4">
        <v>21.6717869374</v>
      </c>
      <c r="I177" s="4">
        <v>20.6842177533</v>
      </c>
      <c r="J177" s="4">
        <v>21.1840888537</v>
      </c>
      <c r="K177" s="4">
        <v>23.116691288999998</v>
      </c>
      <c r="L177" s="4">
        <v>17.4539430751</v>
      </c>
      <c r="M177" s="4">
        <v>18.471659919</v>
      </c>
      <c r="N177" s="4">
        <v>20.344950213400001</v>
      </c>
      <c r="O177" s="4">
        <v>22.197695866499998</v>
      </c>
      <c r="P177" s="4">
        <v>21.421486740399999</v>
      </c>
      <c r="Q177" s="4">
        <v>19.529035540399999</v>
      </c>
      <c r="R177" s="4">
        <v>17.232370098400001</v>
      </c>
      <c r="S177" s="4">
        <v>16.9912117937</v>
      </c>
      <c r="T177" s="4">
        <v>17.107987359700001</v>
      </c>
      <c r="U177" s="4">
        <v>15.9545675709</v>
      </c>
      <c r="V177" s="4">
        <v>16.247133108700002</v>
      </c>
      <c r="W177" s="4">
        <v>17.083541770899998</v>
      </c>
      <c r="X177" s="4">
        <v>18.583176872300001</v>
      </c>
      <c r="Y177" s="4">
        <v>16.7753279595</v>
      </c>
      <c r="Z177" s="4">
        <v>17.493208726199999</v>
      </c>
      <c r="AA177" s="4">
        <v>18.151663519500001</v>
      </c>
      <c r="AB177" s="4">
        <v>18.135489403400001</v>
      </c>
      <c r="AC177" s="4">
        <v>17.684426070600001</v>
      </c>
      <c r="AD177" s="4">
        <v>17.8666105006</v>
      </c>
      <c r="AE177" s="4">
        <v>15.8572453136</v>
      </c>
      <c r="AF177" s="4">
        <v>15.728592153299999</v>
      </c>
      <c r="AG177" s="4">
        <v>16.1704352215</v>
      </c>
      <c r="AH177" s="4">
        <v>17.117305314500001</v>
      </c>
      <c r="AI177" s="4">
        <v>16.805384072700001</v>
      </c>
      <c r="AJ177" s="4">
        <v>16.209719697099999</v>
      </c>
      <c r="AK177" s="4">
        <v>15.557551463899999</v>
      </c>
      <c r="AL177" s="4">
        <v>15.4742606097</v>
      </c>
      <c r="AM177" s="4">
        <v>15.7647678277</v>
      </c>
      <c r="AN177" s="4">
        <v>16.973571466500001</v>
      </c>
      <c r="AO177" s="4">
        <v>18.242901933500001</v>
      </c>
      <c r="AP177" s="4">
        <v>18.635601493700001</v>
      </c>
      <c r="AQ177" s="4">
        <v>18.048549746599999</v>
      </c>
      <c r="AR177" t="s">
        <v>218</v>
      </c>
      <c r="AS177" t="s">
        <v>450</v>
      </c>
      <c r="AU177" t="s">
        <v>44</v>
      </c>
      <c r="AV177" s="7" t="s">
        <v>510</v>
      </c>
    </row>
    <row r="178" spans="1:48">
      <c r="A178" s="7"/>
      <c r="B178" t="str">
        <f t="shared" ca="1" si="4"/>
        <v>Сен-Пьер и Микелон</v>
      </c>
      <c r="D178" t="str">
        <f t="shared" ca="1" si="5"/>
        <v>Промышленность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t="s">
        <v>219</v>
      </c>
      <c r="AS178" t="s">
        <v>451</v>
      </c>
      <c r="AU178" t="s">
        <v>44</v>
      </c>
      <c r="AV178" s="7" t="s">
        <v>510</v>
      </c>
    </row>
    <row r="179" spans="1:48">
      <c r="A179" s="7"/>
      <c r="B179" t="str">
        <f t="shared" ca="1" si="4"/>
        <v>Сен-Винсент и Гренадинс</v>
      </c>
      <c r="D179" t="str">
        <f t="shared" ca="1" si="5"/>
        <v>Промышленность</v>
      </c>
      <c r="E179" s="4">
        <v>22.4611215975</v>
      </c>
      <c r="F179" s="4">
        <v>22.441301772199999</v>
      </c>
      <c r="G179" s="4">
        <v>22.412551228000002</v>
      </c>
      <c r="H179" s="4">
        <v>22.529493904999999</v>
      </c>
      <c r="I179" s="4">
        <v>22.3818043576</v>
      </c>
      <c r="J179" s="4">
        <v>22.3263795692</v>
      </c>
      <c r="K179" s="4">
        <v>22.880156217900002</v>
      </c>
      <c r="L179" s="4">
        <v>21.936989498199999</v>
      </c>
      <c r="M179" s="4">
        <v>22.1611721612</v>
      </c>
      <c r="N179" s="4">
        <v>24.543288324100001</v>
      </c>
      <c r="O179" s="4">
        <v>25.734265734299999</v>
      </c>
      <c r="P179" s="4">
        <v>25.283446712</v>
      </c>
      <c r="Q179" s="4">
        <v>24.3793445879</v>
      </c>
      <c r="R179" s="4">
        <v>23.395721925099998</v>
      </c>
      <c r="S179" s="4">
        <v>22.176759410799999</v>
      </c>
      <c r="T179" s="4">
        <v>22.3987892546</v>
      </c>
      <c r="U179" s="4">
        <v>23.412831709799999</v>
      </c>
      <c r="V179" s="4">
        <v>23.739051646</v>
      </c>
      <c r="W179" s="4">
        <v>23.4375</v>
      </c>
      <c r="X179" s="4">
        <v>23.239436619700001</v>
      </c>
      <c r="Y179" s="4">
        <v>21.666666666699999</v>
      </c>
      <c r="Z179" s="4">
        <v>22.265625</v>
      </c>
      <c r="AA179" s="4">
        <v>23.104056437400001</v>
      </c>
      <c r="AB179" s="4">
        <v>24.131944444399998</v>
      </c>
      <c r="AC179" s="4">
        <v>24.7863247863</v>
      </c>
      <c r="AD179" s="4">
        <v>23.59375</v>
      </c>
      <c r="AE179" s="4">
        <v>23.053892215600001</v>
      </c>
      <c r="AF179" s="4">
        <v>24.964539007100001</v>
      </c>
      <c r="AG179" s="4">
        <v>25.4901960784</v>
      </c>
      <c r="AH179" s="4">
        <v>23.863636363600001</v>
      </c>
      <c r="AI179" s="4">
        <v>22.564734895200001</v>
      </c>
      <c r="AJ179" s="4">
        <v>23.970944309899998</v>
      </c>
      <c r="AK179" s="4">
        <v>22.9885057471</v>
      </c>
      <c r="AL179" s="4">
        <v>23.0153398892</v>
      </c>
      <c r="AM179" s="4">
        <v>22.879391488500001</v>
      </c>
      <c r="AN179" s="4">
        <v>22.105954671300001</v>
      </c>
      <c r="AO179" s="4">
        <v>22.790578378100001</v>
      </c>
      <c r="AP179" s="4">
        <v>23.1936892089</v>
      </c>
      <c r="AQ179" s="4">
        <v>22.693763552099998</v>
      </c>
      <c r="AR179" t="s">
        <v>220</v>
      </c>
      <c r="AS179" t="s">
        <v>452</v>
      </c>
      <c r="AU179" t="s">
        <v>44</v>
      </c>
      <c r="AV179" s="7" t="s">
        <v>510</v>
      </c>
    </row>
    <row r="180" spans="1:48">
      <c r="A180" s="7"/>
      <c r="B180" t="str">
        <f t="shared" ca="1" si="4"/>
        <v>Самоа</v>
      </c>
      <c r="D180" t="str">
        <f t="shared" ca="1" si="5"/>
        <v>Промышленность</v>
      </c>
      <c r="E180" s="4">
        <v>28.833833031899999</v>
      </c>
      <c r="F180" s="4">
        <v>28.833834533200001</v>
      </c>
      <c r="G180" s="4">
        <v>28.8338387736</v>
      </c>
      <c r="H180" s="4">
        <v>28.8338317109</v>
      </c>
      <c r="I180" s="4">
        <v>28.8338337086</v>
      </c>
      <c r="J180" s="4">
        <v>28.833845038500002</v>
      </c>
      <c r="K180" s="4">
        <v>28.833821227400001</v>
      </c>
      <c r="L180" s="4">
        <v>28.833838656299999</v>
      </c>
      <c r="M180" s="4">
        <v>28.833874413299998</v>
      </c>
      <c r="N180" s="4">
        <v>28.833749731299999</v>
      </c>
      <c r="O180" s="4">
        <v>28.833892042199999</v>
      </c>
      <c r="P180" s="4">
        <v>28.833982034400002</v>
      </c>
      <c r="Q180" s="4">
        <v>28.833373490700001</v>
      </c>
      <c r="R180" s="4">
        <v>28.834322012600001</v>
      </c>
      <c r="S180" s="4">
        <v>28.834249996600001</v>
      </c>
      <c r="T180" s="4">
        <v>28.831549153099999</v>
      </c>
      <c r="U180" s="4">
        <v>28.837165088700001</v>
      </c>
      <c r="V180" s="4">
        <v>28.8340355349</v>
      </c>
      <c r="W180" s="4">
        <v>28.823447079400001</v>
      </c>
      <c r="X180" s="4">
        <v>28.854013870999999</v>
      </c>
      <c r="Y180" s="4">
        <v>28.824644561700001</v>
      </c>
      <c r="Z180" s="4">
        <v>28.791682383400001</v>
      </c>
      <c r="AA180" s="4">
        <v>28.9457129364</v>
      </c>
      <c r="AB180" s="4">
        <v>28.736534470599999</v>
      </c>
      <c r="AC180" s="4">
        <v>28.692796529999999</v>
      </c>
      <c r="AD180" s="4">
        <v>29.407774725199999</v>
      </c>
      <c r="AE180" s="4">
        <v>28.108890166199998</v>
      </c>
      <c r="AF180" s="4">
        <v>26.024435297699998</v>
      </c>
      <c r="AG180" s="4">
        <v>24.4705102044</v>
      </c>
      <c r="AH180" s="4">
        <v>24.414688045199998</v>
      </c>
      <c r="AI180" s="4">
        <v>26.035869053399999</v>
      </c>
      <c r="AJ180" s="4">
        <v>27.1596252736</v>
      </c>
      <c r="AK180" s="4">
        <v>26.0463562694</v>
      </c>
      <c r="AL180" s="4">
        <v>27.301646433999998</v>
      </c>
      <c r="AM180" s="4">
        <v>27.592559140799999</v>
      </c>
      <c r="AN180" s="4">
        <v>27.595833697900002</v>
      </c>
      <c r="AO180" s="4">
        <v>26.247648669699998</v>
      </c>
      <c r="AP180" s="4">
        <v>27.138866738699999</v>
      </c>
      <c r="AQ180" s="4">
        <v>26.988571147399998</v>
      </c>
      <c r="AR180" t="s">
        <v>221</v>
      </c>
      <c r="AS180" t="s">
        <v>453</v>
      </c>
      <c r="AU180" t="s">
        <v>44</v>
      </c>
      <c r="AV180" s="7" t="s">
        <v>510</v>
      </c>
    </row>
    <row r="181" spans="1:48">
      <c r="A181" s="7" t="s">
        <v>513</v>
      </c>
      <c r="B181" t="str">
        <f t="shared" ca="1" si="4"/>
        <v>Сан-Марино</v>
      </c>
      <c r="D181" t="str">
        <f t="shared" ca="1" si="5"/>
        <v>Промышленность</v>
      </c>
      <c r="E181" s="4">
        <v>39.292461029400002</v>
      </c>
      <c r="F181" s="4">
        <v>38.3032279034</v>
      </c>
      <c r="G181" s="4">
        <v>37.415951677999999</v>
      </c>
      <c r="H181" s="4">
        <v>38.639283014900002</v>
      </c>
      <c r="I181" s="4">
        <v>40.238346986800003</v>
      </c>
      <c r="J181" s="4">
        <v>38.592222807200002</v>
      </c>
      <c r="K181" s="4">
        <v>39.673743877</v>
      </c>
      <c r="L181" s="4">
        <v>39.020164268400002</v>
      </c>
      <c r="M181" s="4">
        <v>37.974700976100003</v>
      </c>
      <c r="N181" s="4">
        <v>37.832858454499998</v>
      </c>
      <c r="O181" s="4">
        <v>38.071545856100002</v>
      </c>
      <c r="P181" s="4">
        <v>37.106715199</v>
      </c>
      <c r="Q181" s="4">
        <v>36.200545320400003</v>
      </c>
      <c r="R181" s="4">
        <v>35.030771763799997</v>
      </c>
      <c r="S181" s="4">
        <v>34.824540350900001</v>
      </c>
      <c r="T181" s="4">
        <v>34.277831894199998</v>
      </c>
      <c r="U181" s="4">
        <v>33.290398032600002</v>
      </c>
      <c r="V181" s="4">
        <v>33.065652100699999</v>
      </c>
      <c r="W181" s="4">
        <v>32.7104417798</v>
      </c>
      <c r="X181" s="4">
        <v>33.012534613299998</v>
      </c>
      <c r="Y181" s="4">
        <v>32.087612428699998</v>
      </c>
      <c r="Z181" s="4">
        <v>31.120193600899999</v>
      </c>
      <c r="AA181" s="4">
        <v>30.596648805299999</v>
      </c>
      <c r="AB181" s="4">
        <v>30.089842141599998</v>
      </c>
      <c r="AC181" s="4">
        <v>30.105587613000001</v>
      </c>
      <c r="AD181" s="4">
        <v>30.275112517299998</v>
      </c>
      <c r="AE181" s="4">
        <v>29.743463714200001</v>
      </c>
      <c r="AF181" s="4">
        <v>29.489264856999998</v>
      </c>
      <c r="AG181" s="4">
        <v>29.388071594399999</v>
      </c>
      <c r="AH181" s="4">
        <v>28.6865639709</v>
      </c>
      <c r="AI181" s="4">
        <v>28.426294616</v>
      </c>
      <c r="AJ181" s="4">
        <v>28.1080727296</v>
      </c>
      <c r="AK181" s="4">
        <v>27.781153505100001</v>
      </c>
      <c r="AL181" s="4">
        <v>27.081560177099998</v>
      </c>
      <c r="AM181" s="4">
        <v>27.004931064699999</v>
      </c>
      <c r="AN181" s="4">
        <v>26.9015003154</v>
      </c>
      <c r="AO181" s="4">
        <v>26.828284714599999</v>
      </c>
      <c r="AP181" s="4">
        <v>27.029920200700001</v>
      </c>
      <c r="AQ181" s="4">
        <v>26.997191737400001</v>
      </c>
      <c r="AR181" t="s">
        <v>222</v>
      </c>
      <c r="AS181" t="s">
        <v>454</v>
      </c>
      <c r="AU181" t="s">
        <v>44</v>
      </c>
      <c r="AV181" s="7" t="s">
        <v>510</v>
      </c>
    </row>
    <row r="182" spans="1:48">
      <c r="A182" s="7"/>
      <c r="B182" t="str">
        <f t="shared" ca="1" si="4"/>
        <v>Сао Томе и Принсипи</v>
      </c>
      <c r="D182" t="str">
        <f t="shared" ca="1" si="5"/>
        <v>Промышленность</v>
      </c>
      <c r="E182" s="4">
        <v>17.875670460999999</v>
      </c>
      <c r="F182" s="4">
        <v>17.875670415799998</v>
      </c>
      <c r="G182" s="4">
        <v>17.875670444899999</v>
      </c>
      <c r="H182" s="4">
        <v>17.875670400899999</v>
      </c>
      <c r="I182" s="4">
        <v>17.8756704412</v>
      </c>
      <c r="J182" s="4">
        <v>17.8756704585</v>
      </c>
      <c r="K182" s="4">
        <v>17.875670334599999</v>
      </c>
      <c r="L182" s="4">
        <v>17.875670423799999</v>
      </c>
      <c r="M182" s="4">
        <v>17.875670438699998</v>
      </c>
      <c r="N182" s="4">
        <v>17.875670338700001</v>
      </c>
      <c r="O182" s="4">
        <v>17.8756705383</v>
      </c>
      <c r="P182" s="4">
        <v>17.875670291799999</v>
      </c>
      <c r="Q182" s="4">
        <v>17.875670225099999</v>
      </c>
      <c r="R182" s="4">
        <v>17.875670560700001</v>
      </c>
      <c r="S182" s="4">
        <v>17.875669647300001</v>
      </c>
      <c r="T182" s="4">
        <v>17.875669714600001</v>
      </c>
      <c r="U182" s="4">
        <v>17.875670524299998</v>
      </c>
      <c r="V182" s="4">
        <v>17.875670832800001</v>
      </c>
      <c r="W182" s="4">
        <v>17.875670727300001</v>
      </c>
      <c r="X182" s="4">
        <v>17.875670404699999</v>
      </c>
      <c r="Y182" s="4">
        <v>17.875670455000002</v>
      </c>
      <c r="Z182" s="4">
        <v>17.8756708385</v>
      </c>
      <c r="AA182" s="4">
        <v>19.626594341600001</v>
      </c>
      <c r="AB182" s="4">
        <v>19.675585747100001</v>
      </c>
      <c r="AC182" s="4">
        <v>20.085439321399999</v>
      </c>
      <c r="AD182" s="4">
        <v>19.638711026100001</v>
      </c>
      <c r="AE182" s="4">
        <v>18.878248883400001</v>
      </c>
      <c r="AF182" s="4">
        <v>16.480348497600001</v>
      </c>
      <c r="AG182" s="4">
        <v>16.6684141474</v>
      </c>
      <c r="AH182" s="4">
        <v>16.9580238496</v>
      </c>
      <c r="AI182" s="4">
        <v>17.343073715900001</v>
      </c>
      <c r="AJ182" s="4">
        <v>18.304374814799999</v>
      </c>
      <c r="AK182" s="4">
        <v>18.3043658271</v>
      </c>
      <c r="AL182" s="4">
        <v>18.9385506755</v>
      </c>
      <c r="AM182" s="4">
        <v>22.438308854300001</v>
      </c>
      <c r="AN182" s="4">
        <v>22.0587072324</v>
      </c>
      <c r="AO182" s="4">
        <v>19.919558779199999</v>
      </c>
      <c r="AP182" s="4">
        <v>21.4800352526</v>
      </c>
      <c r="AQ182" s="4">
        <v>21.156918983000001</v>
      </c>
      <c r="AR182" t="s">
        <v>223</v>
      </c>
      <c r="AS182" t="s">
        <v>455</v>
      </c>
      <c r="AU182" t="s">
        <v>44</v>
      </c>
      <c r="AV182" s="7" t="s">
        <v>510</v>
      </c>
    </row>
    <row r="183" spans="1:48">
      <c r="A183" s="7" t="s">
        <v>511</v>
      </c>
      <c r="B183" t="str">
        <f t="shared" ca="1" si="4"/>
        <v>Саудовская Аравия</v>
      </c>
      <c r="D183" t="str">
        <f t="shared" ca="1" si="5"/>
        <v>Промышленность</v>
      </c>
      <c r="E183" s="4">
        <v>58.891483860199997</v>
      </c>
      <c r="F183" s="4">
        <v>66.0142794514</v>
      </c>
      <c r="G183" s="4">
        <v>67.968553142199994</v>
      </c>
      <c r="H183" s="4">
        <v>70.2550862712</v>
      </c>
      <c r="I183" s="4">
        <v>83.2246565815</v>
      </c>
      <c r="J183" s="4">
        <v>71.809279665700004</v>
      </c>
      <c r="K183" s="4">
        <v>70.511034144099995</v>
      </c>
      <c r="L183" s="4">
        <v>66.955465865299999</v>
      </c>
      <c r="M183" s="4">
        <v>60.000657289300001</v>
      </c>
      <c r="N183" s="4">
        <v>64.553497936900001</v>
      </c>
      <c r="O183" s="4">
        <v>71.189594797400005</v>
      </c>
      <c r="P183" s="4">
        <v>70.449909998799995</v>
      </c>
      <c r="Q183" s="4">
        <v>59.495648715400002</v>
      </c>
      <c r="R183" s="4">
        <v>49.149751198300002</v>
      </c>
      <c r="S183" s="4">
        <v>45.841904132899998</v>
      </c>
      <c r="T183" s="4">
        <v>41.1833059995</v>
      </c>
      <c r="U183" s="4">
        <v>37.352593887499999</v>
      </c>
      <c r="V183" s="4">
        <v>39.577924771200003</v>
      </c>
      <c r="W183" s="4">
        <v>38.555616743400002</v>
      </c>
      <c r="X183" s="4">
        <v>42.199380142300001</v>
      </c>
      <c r="Y183" s="4">
        <v>48.6100763484</v>
      </c>
      <c r="Z183" s="4">
        <v>48.283436447299998</v>
      </c>
      <c r="AA183" s="4">
        <v>51.296822065900002</v>
      </c>
      <c r="AB183" s="4">
        <v>47.589365220700003</v>
      </c>
      <c r="AC183" s="4">
        <v>47.301581643699997</v>
      </c>
      <c r="AD183" s="4">
        <v>48.575017752900003</v>
      </c>
      <c r="AE183" s="4">
        <v>51.743698223800003</v>
      </c>
      <c r="AF183" s="4">
        <v>50.386178271399999</v>
      </c>
      <c r="AG183" s="4">
        <v>43.442401643300002</v>
      </c>
      <c r="AH183" s="4">
        <v>47.167962790399997</v>
      </c>
      <c r="AI183" s="4">
        <v>53.626226351100001</v>
      </c>
      <c r="AJ183" s="4">
        <v>50.720113105999999</v>
      </c>
      <c r="AK183" s="4">
        <v>50.944225533500003</v>
      </c>
      <c r="AL183" s="4">
        <v>53.878086486299999</v>
      </c>
      <c r="AM183" s="4">
        <v>57.283525126999997</v>
      </c>
      <c r="AN183" s="4">
        <v>62.875850301500002</v>
      </c>
      <c r="AO183" s="4">
        <v>64.310860862300004</v>
      </c>
      <c r="AP183" s="4">
        <v>65.334868709399998</v>
      </c>
      <c r="AQ183" s="4">
        <v>70.125982131699999</v>
      </c>
      <c r="AR183" t="s">
        <v>224</v>
      </c>
      <c r="AS183" t="s">
        <v>456</v>
      </c>
      <c r="AU183" t="s">
        <v>44</v>
      </c>
      <c r="AV183" s="7" t="s">
        <v>510</v>
      </c>
    </row>
    <row r="184" spans="1:48">
      <c r="A184" s="7" t="s">
        <v>511</v>
      </c>
      <c r="B184" t="str">
        <f t="shared" ca="1" si="4"/>
        <v>Сенегал</v>
      </c>
      <c r="D184" t="str">
        <f t="shared" ca="1" si="5"/>
        <v>Промышленность</v>
      </c>
      <c r="E184" s="4">
        <v>16.661485818100001</v>
      </c>
      <c r="F184" s="4">
        <v>17.009046831300001</v>
      </c>
      <c r="G184" s="4">
        <v>16.3986520791</v>
      </c>
      <c r="H184" s="4">
        <v>16.1487776528</v>
      </c>
      <c r="I184" s="4">
        <v>19.463578059700001</v>
      </c>
      <c r="J184" s="4">
        <v>18.882712007599999</v>
      </c>
      <c r="K184" s="4">
        <v>17.277654099100001</v>
      </c>
      <c r="L184" s="4">
        <v>18.301145463400001</v>
      </c>
      <c r="M184" s="4">
        <v>18.926487743900001</v>
      </c>
      <c r="N184" s="4">
        <v>18.932164697699999</v>
      </c>
      <c r="O184" s="4">
        <v>19.459225090899999</v>
      </c>
      <c r="P184" s="4">
        <v>20.017374658200001</v>
      </c>
      <c r="Q184" s="4">
        <v>18.995771782199999</v>
      </c>
      <c r="R184" s="4">
        <v>19.570796270399999</v>
      </c>
      <c r="S184" s="4">
        <v>21.488231232299999</v>
      </c>
      <c r="T184" s="4">
        <v>22.2437679809</v>
      </c>
      <c r="U184" s="4">
        <v>21.946519015900002</v>
      </c>
      <c r="V184" s="4">
        <v>22.414420069799998</v>
      </c>
      <c r="W184" s="4">
        <v>23.0588505849</v>
      </c>
      <c r="X184" s="4">
        <v>23.512400234400001</v>
      </c>
      <c r="Y184" s="4">
        <v>23.4719241562</v>
      </c>
      <c r="Z184" s="4">
        <v>23.2646216871</v>
      </c>
      <c r="AA184" s="4">
        <v>23.596471679</v>
      </c>
      <c r="AB184" s="4">
        <v>23.9287759638</v>
      </c>
      <c r="AC184" s="4">
        <v>26.093624027299999</v>
      </c>
      <c r="AD184" s="4">
        <v>24.681380249499998</v>
      </c>
      <c r="AE184" s="4">
        <v>24.3398262336</v>
      </c>
      <c r="AF184" s="4">
        <v>23.4827355993</v>
      </c>
      <c r="AG184" s="4">
        <v>23.6884227141</v>
      </c>
      <c r="AH184" s="4">
        <v>23.482106424099999</v>
      </c>
      <c r="AI184" s="4">
        <v>23.231708391800002</v>
      </c>
      <c r="AJ184" s="4">
        <v>24.523167022300001</v>
      </c>
      <c r="AK184" s="4">
        <v>25.4674453682</v>
      </c>
      <c r="AL184" s="4">
        <v>24.409384341700001</v>
      </c>
      <c r="AM184" s="4">
        <v>24.814537884700002</v>
      </c>
      <c r="AN184" s="4">
        <v>23.639602096499999</v>
      </c>
      <c r="AO184" s="4">
        <v>23.2359393821</v>
      </c>
      <c r="AP184" s="4">
        <v>23.4937514292</v>
      </c>
      <c r="AQ184" s="4">
        <v>23.4567115597</v>
      </c>
      <c r="AR184" t="s">
        <v>225</v>
      </c>
      <c r="AS184" t="s">
        <v>457</v>
      </c>
      <c r="AU184" t="s">
        <v>44</v>
      </c>
      <c r="AV184" s="7" t="s">
        <v>510</v>
      </c>
    </row>
    <row r="185" spans="1:48">
      <c r="A185" s="7" t="s">
        <v>512</v>
      </c>
      <c r="B185" t="str">
        <f t="shared" ca="1" si="4"/>
        <v>Сербия</v>
      </c>
      <c r="D185" t="str">
        <f t="shared" ca="1" si="5"/>
        <v>Промышленность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>
        <v>28.572636964600001</v>
      </c>
      <c r="AR185" t="s">
        <v>226</v>
      </c>
      <c r="AS185" t="s">
        <v>458</v>
      </c>
      <c r="AU185" t="s">
        <v>44</v>
      </c>
      <c r="AV185" s="7" t="s">
        <v>510</v>
      </c>
    </row>
    <row r="186" spans="1:48">
      <c r="A186" s="7" t="s">
        <v>512</v>
      </c>
      <c r="B186" t="str">
        <f t="shared" ca="1" si="4"/>
        <v>Сербия и Черногория</v>
      </c>
      <c r="D186" t="str">
        <f t="shared" ca="1" si="5"/>
        <v>Промышленность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>
        <v>30.764917130000001</v>
      </c>
      <c r="AB186" s="4">
        <v>30.501550121899999</v>
      </c>
      <c r="AC186" s="4">
        <v>30.306292405200001</v>
      </c>
      <c r="AD186" s="4">
        <v>32.072752499400004</v>
      </c>
      <c r="AE186" s="4">
        <v>30.702483173499999</v>
      </c>
      <c r="AF186" s="4">
        <v>29.5953860921</v>
      </c>
      <c r="AG186" s="4">
        <v>29.245903385399998</v>
      </c>
      <c r="AH186" s="4">
        <v>28.9761697179</v>
      </c>
      <c r="AI186" s="4">
        <v>30.1870280437</v>
      </c>
      <c r="AJ186" s="4">
        <v>28.1187298525</v>
      </c>
      <c r="AK186" s="4">
        <v>27.283259148300001</v>
      </c>
      <c r="AL186" s="4">
        <v>26.8036460525</v>
      </c>
      <c r="AM186" s="4">
        <v>28.160927489300001</v>
      </c>
      <c r="AN186" s="4">
        <v>27.465707486500001</v>
      </c>
      <c r="AO186" s="4">
        <v>28.343345781499998</v>
      </c>
      <c r="AP186" s="4">
        <v>27.817325766900002</v>
      </c>
      <c r="AQ186" s="4"/>
      <c r="AR186" t="s">
        <v>227</v>
      </c>
      <c r="AS186" t="s">
        <v>459</v>
      </c>
      <c r="AU186" t="s">
        <v>44</v>
      </c>
      <c r="AV186" s="7" t="s">
        <v>510</v>
      </c>
    </row>
    <row r="187" spans="1:48">
      <c r="A187" s="7"/>
      <c r="B187" t="str">
        <f t="shared" ca="1" si="4"/>
        <v>Сейшельские о-ва</v>
      </c>
      <c r="D187" t="str">
        <f t="shared" ca="1" si="5"/>
        <v>Промышленность</v>
      </c>
      <c r="E187" s="4">
        <v>5.5584141210000002</v>
      </c>
      <c r="F187" s="4">
        <v>5.5478980459000002</v>
      </c>
      <c r="G187" s="4">
        <v>5.5346184015000004</v>
      </c>
      <c r="H187" s="4">
        <v>5.5926894605999999</v>
      </c>
      <c r="I187" s="4">
        <v>5.5163457566999998</v>
      </c>
      <c r="J187" s="4">
        <v>5.4946946381000004</v>
      </c>
      <c r="K187" s="4">
        <v>5.7660733421000003</v>
      </c>
      <c r="L187" s="4">
        <v>5.2866367427999998</v>
      </c>
      <c r="M187" s="4">
        <v>5.4291906099</v>
      </c>
      <c r="N187" s="4">
        <v>5.6783442554999999</v>
      </c>
      <c r="O187" s="4">
        <v>5.7173912938999996</v>
      </c>
      <c r="P187" s="4">
        <v>6.9453114877999997</v>
      </c>
      <c r="Q187" s="4">
        <v>6.3244326063000003</v>
      </c>
      <c r="R187" s="4">
        <v>6.6263776259</v>
      </c>
      <c r="S187" s="4">
        <v>7.9021942162999999</v>
      </c>
      <c r="T187" s="4">
        <v>8.8758995520999999</v>
      </c>
      <c r="U187" s="4">
        <v>8.7461717180999994</v>
      </c>
      <c r="V187" s="4">
        <v>6.6881584678000001</v>
      </c>
      <c r="W187" s="4">
        <v>7.1876397687000004</v>
      </c>
      <c r="X187" s="4">
        <v>7.1036686936000004</v>
      </c>
      <c r="Y187" s="4">
        <v>7.5886830691</v>
      </c>
      <c r="Z187" s="4">
        <v>8.8148392254000001</v>
      </c>
      <c r="AA187" s="4">
        <v>8.7855860455000006</v>
      </c>
      <c r="AB187" s="4">
        <v>9.5979292906999998</v>
      </c>
      <c r="AC187" s="4">
        <v>9.3889886774000004</v>
      </c>
      <c r="AD187" s="4">
        <v>10.9945242136</v>
      </c>
      <c r="AE187" s="4">
        <v>11.516008278199999</v>
      </c>
      <c r="AF187" s="4">
        <v>14.583731567299999</v>
      </c>
      <c r="AG187" s="4">
        <v>15.9574382156</v>
      </c>
      <c r="AH187" s="4">
        <v>16.821475828299999</v>
      </c>
      <c r="AI187" s="4">
        <v>16.1636384677</v>
      </c>
      <c r="AJ187" s="4">
        <v>16.108785683899999</v>
      </c>
      <c r="AK187" s="4">
        <v>17.4663942428</v>
      </c>
      <c r="AL187" s="4">
        <v>16.926075147300001</v>
      </c>
      <c r="AM187" s="4">
        <v>17.649634284499999</v>
      </c>
      <c r="AN187" s="4">
        <v>19.3280439284</v>
      </c>
      <c r="AO187" s="4">
        <v>18.715880387799999</v>
      </c>
      <c r="AP187" s="4">
        <v>18.143867461199999</v>
      </c>
      <c r="AQ187" s="4">
        <v>17.6436585302</v>
      </c>
      <c r="AR187" t="s">
        <v>228</v>
      </c>
      <c r="AS187" t="s">
        <v>460</v>
      </c>
      <c r="AU187" t="s">
        <v>44</v>
      </c>
      <c r="AV187" s="7" t="s">
        <v>510</v>
      </c>
    </row>
    <row r="188" spans="1:48">
      <c r="A188" s="7" t="s">
        <v>511</v>
      </c>
      <c r="B188" t="str">
        <f t="shared" ca="1" si="4"/>
        <v>Сьерра-Леоне</v>
      </c>
      <c r="D188" t="str">
        <f t="shared" ca="1" si="5"/>
        <v>Промышленность</v>
      </c>
      <c r="E188" s="4">
        <v>30.930930930900001</v>
      </c>
      <c r="F188" s="4">
        <v>30</v>
      </c>
      <c r="G188" s="4">
        <v>29.2553191489</v>
      </c>
      <c r="H188" s="4">
        <v>29.2307692308</v>
      </c>
      <c r="I188" s="4">
        <v>25.181159420299998</v>
      </c>
      <c r="J188" s="4">
        <v>22.297297297299998</v>
      </c>
      <c r="K188" s="4">
        <v>21.008403361300001</v>
      </c>
      <c r="L188" s="4">
        <v>20.889987639099999</v>
      </c>
      <c r="M188" s="4">
        <v>23.708206686899999</v>
      </c>
      <c r="N188" s="4">
        <v>23.413762287800001</v>
      </c>
      <c r="O188" s="4">
        <v>22.32</v>
      </c>
      <c r="P188" s="4">
        <v>18.883312421599999</v>
      </c>
      <c r="Q188" s="4">
        <v>16.249334043699999</v>
      </c>
      <c r="R188" s="4">
        <v>14.977973568299999</v>
      </c>
      <c r="S188" s="4">
        <v>13.844537815100001</v>
      </c>
      <c r="T188" s="4">
        <v>24.5227211616</v>
      </c>
      <c r="U188" s="4">
        <v>19.801980197999999</v>
      </c>
      <c r="V188" s="4">
        <v>15.9356418328</v>
      </c>
      <c r="W188" s="4">
        <v>16.973917148599998</v>
      </c>
      <c r="X188" s="4">
        <v>16.232712003</v>
      </c>
      <c r="Y188" s="4">
        <v>19.5630091556</v>
      </c>
      <c r="Z188" s="4">
        <v>35.702850720699999</v>
      </c>
      <c r="AA188" s="4">
        <v>41.012920727800001</v>
      </c>
      <c r="AB188" s="4">
        <v>33.236625815499998</v>
      </c>
      <c r="AC188" s="4">
        <v>40.399144583199998</v>
      </c>
      <c r="AD188" s="4">
        <v>38.7178974029</v>
      </c>
      <c r="AE188" s="4">
        <v>38.113037729799998</v>
      </c>
      <c r="AF188" s="4">
        <v>27.685567499800001</v>
      </c>
      <c r="AG188" s="4">
        <v>24.7121761786</v>
      </c>
      <c r="AH188" s="4">
        <v>25.1596765406</v>
      </c>
      <c r="AI188" s="4">
        <v>28.387581860299999</v>
      </c>
      <c r="AJ188" s="4">
        <v>8.4991029101999995</v>
      </c>
      <c r="AK188" s="4">
        <v>10.3367793812</v>
      </c>
      <c r="AL188" s="4">
        <v>12.0604819352</v>
      </c>
      <c r="AM188" s="4">
        <v>11.795055253399999</v>
      </c>
      <c r="AN188" s="4">
        <v>10.101643702800001</v>
      </c>
      <c r="AO188" s="4">
        <v>8.8624622084000002</v>
      </c>
      <c r="AP188" s="4">
        <v>8.5276893395000002</v>
      </c>
      <c r="AQ188" s="4">
        <v>10.2656400549</v>
      </c>
      <c r="AR188" t="s">
        <v>229</v>
      </c>
      <c r="AS188" t="s">
        <v>461</v>
      </c>
      <c r="AU188" t="s">
        <v>44</v>
      </c>
      <c r="AV188" s="7" t="s">
        <v>510</v>
      </c>
    </row>
    <row r="189" spans="1:48">
      <c r="A189" s="7" t="s">
        <v>511</v>
      </c>
      <c r="B189" t="str">
        <f t="shared" ca="1" si="4"/>
        <v>Сингапур</v>
      </c>
      <c r="D189" t="str">
        <f t="shared" ca="1" si="5"/>
        <v>Промышленность</v>
      </c>
      <c r="E189" s="4">
        <v>30.914994950299999</v>
      </c>
      <c r="F189" s="4">
        <v>32.362396298199997</v>
      </c>
      <c r="G189" s="4">
        <v>34.764489237399999</v>
      </c>
      <c r="H189" s="4">
        <v>34.158420007300002</v>
      </c>
      <c r="I189" s="4">
        <v>34.316050291800003</v>
      </c>
      <c r="J189" s="4">
        <v>34.3406663548</v>
      </c>
      <c r="K189" s="4">
        <v>35.074308454200001</v>
      </c>
      <c r="L189" s="4">
        <v>34.6089002732</v>
      </c>
      <c r="M189" s="4">
        <v>34.263201834299998</v>
      </c>
      <c r="N189" s="4">
        <v>35.888491650500001</v>
      </c>
      <c r="O189" s="4">
        <v>37.763274859500001</v>
      </c>
      <c r="P189" s="4">
        <v>37.4239296891</v>
      </c>
      <c r="Q189" s="4">
        <v>36.343532693599997</v>
      </c>
      <c r="R189" s="4">
        <v>37.571716972600001</v>
      </c>
      <c r="S189" s="4">
        <v>38.530113032499997</v>
      </c>
      <c r="T189" s="4">
        <v>35.716158668299997</v>
      </c>
      <c r="U189" s="4">
        <v>37.022295255700001</v>
      </c>
      <c r="V189" s="4">
        <v>36.813493811299999</v>
      </c>
      <c r="W189" s="4">
        <v>37.839655702999998</v>
      </c>
      <c r="X189" s="4">
        <v>36.752372794300001</v>
      </c>
      <c r="Y189" s="4">
        <v>34.381778474599997</v>
      </c>
      <c r="Z189" s="4">
        <v>35.604002140600002</v>
      </c>
      <c r="AA189" s="4">
        <v>35.743721623399999</v>
      </c>
      <c r="AB189" s="4">
        <v>35.603004595500003</v>
      </c>
      <c r="AC189" s="4">
        <v>35.0411317553</v>
      </c>
      <c r="AD189" s="4">
        <v>35.478771167799998</v>
      </c>
      <c r="AE189" s="4">
        <v>32.853757645500004</v>
      </c>
      <c r="AF189" s="4">
        <v>32.487508589699999</v>
      </c>
      <c r="AG189" s="4">
        <v>32.926177985499997</v>
      </c>
      <c r="AH189" s="4">
        <v>31.632223805300001</v>
      </c>
      <c r="AI189" s="4">
        <v>33.6528974167</v>
      </c>
      <c r="AJ189" s="4">
        <v>30.861832080799999</v>
      </c>
      <c r="AK189" s="4">
        <v>30.9024775241</v>
      </c>
      <c r="AL189" s="4">
        <v>30.4779823141</v>
      </c>
      <c r="AM189" s="4">
        <v>31.988596681200001</v>
      </c>
      <c r="AN189" s="4">
        <v>30.981102063400002</v>
      </c>
      <c r="AO189" s="4">
        <v>30.767200129700001</v>
      </c>
      <c r="AP189" s="4">
        <v>28.930184841799999</v>
      </c>
      <c r="AQ189" s="4">
        <v>26.004584345200001</v>
      </c>
      <c r="AR189" t="s">
        <v>230</v>
      </c>
      <c r="AS189" t="s">
        <v>462</v>
      </c>
      <c r="AU189" t="s">
        <v>44</v>
      </c>
      <c r="AV189" s="7" t="s">
        <v>510</v>
      </c>
    </row>
    <row r="190" spans="1:48">
      <c r="A190" s="7" t="s">
        <v>512</v>
      </c>
      <c r="B190" t="str">
        <f t="shared" ca="1" si="4"/>
        <v xml:space="preserve">Словакия </v>
      </c>
      <c r="D190" t="str">
        <f t="shared" ca="1" si="5"/>
        <v>Промышленность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>
        <v>34.968284198699997</v>
      </c>
      <c r="AC190" s="4">
        <v>37.793596136799998</v>
      </c>
      <c r="AD190" s="4">
        <v>37.793535038400002</v>
      </c>
      <c r="AE190" s="4">
        <v>39.047830730299999</v>
      </c>
      <c r="AF190" s="4">
        <v>35.2336964227</v>
      </c>
      <c r="AG190" s="4">
        <v>34.6214246368</v>
      </c>
      <c r="AH190" s="4">
        <v>35.316113587799997</v>
      </c>
      <c r="AI190" s="4">
        <v>36.204338581400002</v>
      </c>
      <c r="AJ190" s="4">
        <v>34.839053210800003</v>
      </c>
      <c r="AK190" s="4">
        <v>33.981364166900001</v>
      </c>
      <c r="AL190" s="4">
        <v>34.950962718900001</v>
      </c>
      <c r="AM190" s="4">
        <v>36.495365929999998</v>
      </c>
      <c r="AN190" s="4">
        <v>36.464597794200003</v>
      </c>
      <c r="AO190" s="4">
        <v>38.957369267099999</v>
      </c>
      <c r="AP190" s="4">
        <v>39.249458900100002</v>
      </c>
      <c r="AQ190" s="4">
        <v>36.838476311800001</v>
      </c>
      <c r="AR190" t="s">
        <v>231</v>
      </c>
      <c r="AS190" t="s">
        <v>463</v>
      </c>
      <c r="AU190" t="s">
        <v>44</v>
      </c>
      <c r="AV190" s="7" t="s">
        <v>510</v>
      </c>
    </row>
    <row r="191" spans="1:48">
      <c r="A191" s="7" t="s">
        <v>512</v>
      </c>
      <c r="B191" t="str">
        <f t="shared" ca="1" si="4"/>
        <v>Словения</v>
      </c>
      <c r="D191" t="str">
        <f t="shared" ca="1" si="5"/>
        <v>Промышленность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>
        <v>39.616830398600001</v>
      </c>
      <c r="AB191" s="4">
        <v>37.594699770600002</v>
      </c>
      <c r="AC191" s="4">
        <v>38.925152717400003</v>
      </c>
      <c r="AD191" s="4">
        <v>35.432269529099997</v>
      </c>
      <c r="AE191" s="4">
        <v>35.942659705200001</v>
      </c>
      <c r="AF191" s="4">
        <v>35.7879417762</v>
      </c>
      <c r="AG191" s="4">
        <v>36.387787092899998</v>
      </c>
      <c r="AH191" s="4">
        <v>36.142385301499999</v>
      </c>
      <c r="AI191" s="4">
        <v>35.817476575500002</v>
      </c>
      <c r="AJ191" s="4">
        <v>35.499696992399997</v>
      </c>
      <c r="AK191" s="4">
        <v>34.769476698600002</v>
      </c>
      <c r="AL191" s="4">
        <v>35.134120739099998</v>
      </c>
      <c r="AM191" s="4">
        <v>34.5416129969</v>
      </c>
      <c r="AN191" s="4">
        <v>34.052318873300003</v>
      </c>
      <c r="AO191" s="4">
        <v>34.371831676100001</v>
      </c>
      <c r="AP191" s="4">
        <v>34.381652642500001</v>
      </c>
      <c r="AQ191" s="4">
        <v>34.019015742100002</v>
      </c>
      <c r="AR191" t="s">
        <v>232</v>
      </c>
      <c r="AS191" t="s">
        <v>464</v>
      </c>
      <c r="AU191" t="s">
        <v>44</v>
      </c>
      <c r="AV191" s="7" t="s">
        <v>510</v>
      </c>
    </row>
    <row r="192" spans="1:48">
      <c r="A192" s="7" t="s">
        <v>512</v>
      </c>
      <c r="B192" t="str">
        <f t="shared" ca="1" si="4"/>
        <v>СФР Югославия (бывшая)</v>
      </c>
      <c r="D192" t="str">
        <f t="shared" ca="1" si="5"/>
        <v>Промышленность</v>
      </c>
      <c r="E192" s="4">
        <v>45.847374942400002</v>
      </c>
      <c r="F192" s="4">
        <v>44.480495402000003</v>
      </c>
      <c r="G192" s="4">
        <v>44.699097349799999</v>
      </c>
      <c r="H192" s="4">
        <v>43.716847148500001</v>
      </c>
      <c r="I192" s="4">
        <v>45.776586564600002</v>
      </c>
      <c r="J192" s="4">
        <v>45.618908069200003</v>
      </c>
      <c r="K192" s="4">
        <v>44.382019757999998</v>
      </c>
      <c r="L192" s="4">
        <v>44.7558307157</v>
      </c>
      <c r="M192" s="4">
        <v>45.437891057000002</v>
      </c>
      <c r="N192" s="4">
        <v>45.338104377000001</v>
      </c>
      <c r="O192" s="4">
        <v>46.615900614799997</v>
      </c>
      <c r="P192" s="4">
        <v>47.5445518175</v>
      </c>
      <c r="Q192" s="4">
        <v>46.4365764856</v>
      </c>
      <c r="R192" s="4">
        <v>45.882923978000001</v>
      </c>
      <c r="S192" s="4">
        <v>47.180987335799998</v>
      </c>
      <c r="T192" s="4">
        <v>50.063653410500002</v>
      </c>
      <c r="U192" s="4">
        <v>47.514309989499999</v>
      </c>
      <c r="V192" s="4">
        <v>49.809303671000002</v>
      </c>
      <c r="W192" s="4">
        <v>51.381423345800002</v>
      </c>
      <c r="X192" s="4">
        <v>51.896154467599999</v>
      </c>
      <c r="Y192" s="4">
        <v>33.8646018711</v>
      </c>
      <c r="Z192" s="4">
        <v>32.762767843299997</v>
      </c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t="s">
        <v>233</v>
      </c>
      <c r="AS192" t="s">
        <v>465</v>
      </c>
      <c r="AU192" t="s">
        <v>44</v>
      </c>
      <c r="AV192" s="7" t="s">
        <v>510</v>
      </c>
    </row>
    <row r="193" spans="1:48">
      <c r="A193" s="7" t="s">
        <v>511</v>
      </c>
      <c r="B193" t="str">
        <f t="shared" ca="1" si="4"/>
        <v>Соломоновы о-ва</v>
      </c>
      <c r="D193" t="str">
        <f t="shared" ca="1" si="5"/>
        <v>Промышленность</v>
      </c>
      <c r="E193" s="4">
        <v>6.1779837591</v>
      </c>
      <c r="F193" s="4">
        <v>6.7331068088999997</v>
      </c>
      <c r="G193" s="4">
        <v>3.4482758621</v>
      </c>
      <c r="H193" s="4">
        <v>8.4139140393999998</v>
      </c>
      <c r="I193" s="4">
        <v>8.4163404447999994</v>
      </c>
      <c r="J193" s="4">
        <v>8.4149294858000001</v>
      </c>
      <c r="K193" s="4">
        <v>8.4104691273000007</v>
      </c>
      <c r="L193" s="4">
        <v>8.4236245272999994</v>
      </c>
      <c r="M193" s="4">
        <v>8.4106931431999996</v>
      </c>
      <c r="N193" s="4">
        <v>8.3971000909000004</v>
      </c>
      <c r="O193" s="4">
        <v>8.4630922860000002</v>
      </c>
      <c r="P193" s="4">
        <v>8.3719043888000009</v>
      </c>
      <c r="Q193" s="4">
        <v>8.3563531145999992</v>
      </c>
      <c r="R193" s="4">
        <v>8.6614133457999998</v>
      </c>
      <c r="S193" s="4">
        <v>8.0985915493</v>
      </c>
      <c r="T193" s="4">
        <v>8.3098591548999998</v>
      </c>
      <c r="U193" s="4">
        <v>9.5853767275999999</v>
      </c>
      <c r="V193" s="4">
        <v>8.0063416568000001</v>
      </c>
      <c r="W193" s="4">
        <v>8.6388482807999996</v>
      </c>
      <c r="X193" s="4">
        <v>8.7511896954000008</v>
      </c>
      <c r="Y193" s="4">
        <v>7.8632106295000002</v>
      </c>
      <c r="Z193" s="4">
        <v>11.1918882724</v>
      </c>
      <c r="AA193" s="4">
        <v>9.7957930293000004</v>
      </c>
      <c r="AB193" s="4">
        <v>9.1916290520999997</v>
      </c>
      <c r="AC193" s="4">
        <v>10.849212468299999</v>
      </c>
      <c r="AD193" s="4">
        <v>9.9004694765999997</v>
      </c>
      <c r="AE193" s="4">
        <v>9.8741449649999993</v>
      </c>
      <c r="AF193" s="4">
        <v>9.9161039069000001</v>
      </c>
      <c r="AG193" s="4">
        <v>9.9111605766000004</v>
      </c>
      <c r="AH193" s="4">
        <v>9.7951801113000005</v>
      </c>
      <c r="AI193" s="4">
        <v>10.0419953021</v>
      </c>
      <c r="AJ193" s="4">
        <v>9.8963291460999994</v>
      </c>
      <c r="AK193" s="4">
        <v>9.4474278774999991</v>
      </c>
      <c r="AL193" s="4">
        <v>10.783028913100001</v>
      </c>
      <c r="AM193" s="4">
        <v>9.4593118514000007</v>
      </c>
      <c r="AN193" s="4">
        <v>8.1040405693000004</v>
      </c>
      <c r="AO193" s="4">
        <v>6.7533532477999998</v>
      </c>
      <c r="AP193" s="4">
        <v>8.1035922695</v>
      </c>
      <c r="AQ193" s="4">
        <v>7.6530660174999996</v>
      </c>
      <c r="AR193" t="s">
        <v>234</v>
      </c>
      <c r="AS193" t="s">
        <v>466</v>
      </c>
      <c r="AU193" t="s">
        <v>44</v>
      </c>
      <c r="AV193" s="7" t="s">
        <v>510</v>
      </c>
    </row>
    <row r="194" spans="1:48">
      <c r="A194" s="7" t="s">
        <v>511</v>
      </c>
      <c r="B194" t="str">
        <f t="shared" ca="1" si="4"/>
        <v>Сомали</v>
      </c>
      <c r="D194" t="str">
        <f t="shared" ca="1" si="5"/>
        <v>Промышленность</v>
      </c>
      <c r="E194" s="4">
        <v>13.2996061417</v>
      </c>
      <c r="F194" s="4">
        <v>14.588341250399999</v>
      </c>
      <c r="G194" s="4">
        <v>12.0183710427</v>
      </c>
      <c r="H194" s="4">
        <v>12.4178256165</v>
      </c>
      <c r="I194" s="4">
        <v>15.616365719999999</v>
      </c>
      <c r="J194" s="4">
        <v>10.569127374500001</v>
      </c>
      <c r="K194" s="4">
        <v>11.188318800099999</v>
      </c>
      <c r="L194" s="4">
        <v>11.8205886933</v>
      </c>
      <c r="M194" s="4">
        <v>7.7619308831999998</v>
      </c>
      <c r="N194" s="4">
        <v>9.8965474260999997</v>
      </c>
      <c r="O194" s="4">
        <v>7.8791540785</v>
      </c>
      <c r="P194" s="4">
        <v>7.5801891390999998</v>
      </c>
      <c r="Q194" s="4">
        <v>7.9991241835000002</v>
      </c>
      <c r="R194" s="4">
        <v>7.2915394946000003</v>
      </c>
      <c r="S194" s="4">
        <v>7.2282346682999998</v>
      </c>
      <c r="T194" s="4">
        <v>7.6098466371000004</v>
      </c>
      <c r="U194" s="4">
        <v>8.7915796952999994</v>
      </c>
      <c r="V194" s="4">
        <v>7.7946511742000002</v>
      </c>
      <c r="W194" s="4">
        <v>6.0429081890000003</v>
      </c>
      <c r="X194" s="4">
        <v>6.0441648396999996</v>
      </c>
      <c r="Y194" s="4">
        <v>6.0080249694000001</v>
      </c>
      <c r="Z194" s="4">
        <v>6.9106807626000002</v>
      </c>
      <c r="AA194" s="4">
        <v>7.0132977263000003</v>
      </c>
      <c r="AB194" s="4">
        <v>7.0265347991000002</v>
      </c>
      <c r="AC194" s="4">
        <v>7.1009241989999996</v>
      </c>
      <c r="AD194" s="4">
        <v>7.3494259250000002</v>
      </c>
      <c r="AE194" s="4">
        <v>7.3491839638999998</v>
      </c>
      <c r="AF194" s="4">
        <v>7.3492505941999999</v>
      </c>
      <c r="AG194" s="4">
        <v>7.3493650587000001</v>
      </c>
      <c r="AH194" s="4">
        <v>7.3492665388000002</v>
      </c>
      <c r="AI194" s="4">
        <v>7.3492940638000004</v>
      </c>
      <c r="AJ194" s="4">
        <v>7.3493085537000002</v>
      </c>
      <c r="AK194" s="4">
        <v>7.3492897187999997</v>
      </c>
      <c r="AL194" s="4">
        <v>7.3492974454000004</v>
      </c>
      <c r="AM194" s="4">
        <v>7.3492985726000004</v>
      </c>
      <c r="AN194" s="4">
        <v>7.3492952455999996</v>
      </c>
      <c r="AO194" s="4">
        <v>7.3492970879000001</v>
      </c>
      <c r="AP194" s="4">
        <v>7.3492969687</v>
      </c>
      <c r="AQ194" s="4">
        <v>7.3492964341000002</v>
      </c>
      <c r="AR194" t="s">
        <v>235</v>
      </c>
      <c r="AS194" t="s">
        <v>467</v>
      </c>
      <c r="AU194" t="s">
        <v>44</v>
      </c>
      <c r="AV194" s="7" t="s">
        <v>510</v>
      </c>
    </row>
    <row r="195" spans="1:48">
      <c r="A195" s="7" t="s">
        <v>513</v>
      </c>
      <c r="B195" t="str">
        <f t="shared" ca="1" si="4"/>
        <v>Южная Африка</v>
      </c>
      <c r="D195" t="str">
        <f t="shared" ca="1" si="5"/>
        <v>Промышленность</v>
      </c>
      <c r="E195" s="4">
        <v>38.184390081499998</v>
      </c>
      <c r="F195" s="4">
        <v>36.499924664799998</v>
      </c>
      <c r="G195" s="4">
        <v>37.720524598899999</v>
      </c>
      <c r="H195" s="4">
        <v>39.665523156100001</v>
      </c>
      <c r="I195" s="4">
        <v>40.3929562804</v>
      </c>
      <c r="J195" s="4">
        <v>41.176470588199997</v>
      </c>
      <c r="K195" s="4">
        <v>41.566719210499997</v>
      </c>
      <c r="L195" s="4">
        <v>40.741431279300002</v>
      </c>
      <c r="M195" s="4">
        <v>42.482294521500002</v>
      </c>
      <c r="N195" s="4">
        <v>45.6327458783</v>
      </c>
      <c r="O195" s="4">
        <v>48.375500237399997</v>
      </c>
      <c r="P195" s="4">
        <v>45.6569664903</v>
      </c>
      <c r="Q195" s="4">
        <v>44.248867887400003</v>
      </c>
      <c r="R195" s="4">
        <v>44.722866247100001</v>
      </c>
      <c r="S195" s="4">
        <v>43.186050614499997</v>
      </c>
      <c r="T195" s="4">
        <v>43.616205344999997</v>
      </c>
      <c r="U195" s="4">
        <v>43.945972724100002</v>
      </c>
      <c r="V195" s="4">
        <v>41.6571222269</v>
      </c>
      <c r="W195" s="4">
        <v>41.545585015599997</v>
      </c>
      <c r="X195" s="4">
        <v>40.720378646999997</v>
      </c>
      <c r="Y195" s="4">
        <v>40.097130544800002</v>
      </c>
      <c r="Z195" s="4">
        <v>38.3593654728</v>
      </c>
      <c r="AA195" s="4">
        <v>36.423465170199997</v>
      </c>
      <c r="AB195" s="4">
        <v>35.549403595299999</v>
      </c>
      <c r="AC195" s="4">
        <v>34.9771780791</v>
      </c>
      <c r="AD195" s="4">
        <v>34.813751863699999</v>
      </c>
      <c r="AE195" s="4">
        <v>33.445629299499998</v>
      </c>
      <c r="AF195" s="4">
        <v>32.668491805199999</v>
      </c>
      <c r="AG195" s="4">
        <v>32.182303659600002</v>
      </c>
      <c r="AH195" s="4">
        <v>31.216190062399999</v>
      </c>
      <c r="AI195" s="4">
        <v>31.781789723199999</v>
      </c>
      <c r="AJ195" s="4">
        <v>32.272695442299998</v>
      </c>
      <c r="AK195" s="4">
        <v>33.077897087899998</v>
      </c>
      <c r="AL195" s="4">
        <v>31.5799275846</v>
      </c>
      <c r="AM195" s="4">
        <v>30.846322763500002</v>
      </c>
      <c r="AN195" s="4">
        <v>30.826456318599998</v>
      </c>
      <c r="AO195" s="4">
        <v>31.571182483600001</v>
      </c>
      <c r="AP195" s="4">
        <v>31.9262117522</v>
      </c>
      <c r="AQ195" s="4">
        <v>33.704133505599998</v>
      </c>
      <c r="AR195" t="s">
        <v>236</v>
      </c>
      <c r="AS195" t="s">
        <v>468</v>
      </c>
      <c r="AU195" t="s">
        <v>44</v>
      </c>
      <c r="AV195" s="7" t="s">
        <v>510</v>
      </c>
    </row>
    <row r="196" spans="1:48">
      <c r="A196" s="7" t="s">
        <v>513</v>
      </c>
      <c r="B196" t="str">
        <f t="shared" ref="B196:B235" ca="1" si="6">OFFSET(AR196,0,$AT$1)</f>
        <v>Испания</v>
      </c>
      <c r="D196" t="str">
        <f t="shared" ref="D196:D235" ca="1" si="7">OFFSET(AU196,0,$AT$1)</f>
        <v>Промышленность</v>
      </c>
      <c r="E196" s="4">
        <v>38.894662852700002</v>
      </c>
      <c r="F196" s="4">
        <v>37.789654625300003</v>
      </c>
      <c r="G196" s="4">
        <v>38.8487001385</v>
      </c>
      <c r="H196" s="4">
        <v>39.255672907700003</v>
      </c>
      <c r="I196" s="4">
        <v>39.980863751500003</v>
      </c>
      <c r="J196" s="4">
        <v>38.785901982600002</v>
      </c>
      <c r="K196" s="4">
        <v>38.346339076100001</v>
      </c>
      <c r="L196" s="4">
        <v>37.572906269800001</v>
      </c>
      <c r="M196" s="4">
        <v>36.8116020828</v>
      </c>
      <c r="N196" s="4">
        <v>36.579214407800002</v>
      </c>
      <c r="O196" s="4">
        <v>36.247908348400003</v>
      </c>
      <c r="P196" s="4">
        <v>36.217452397599999</v>
      </c>
      <c r="Q196" s="4">
        <v>36.171969906599998</v>
      </c>
      <c r="R196" s="4">
        <v>36.265332527399998</v>
      </c>
      <c r="S196" s="4">
        <v>34.844109080899997</v>
      </c>
      <c r="T196" s="4">
        <v>35.1427965265</v>
      </c>
      <c r="U196" s="4">
        <v>34.840520954299997</v>
      </c>
      <c r="V196" s="4">
        <v>34.635533458200001</v>
      </c>
      <c r="W196" s="4">
        <v>34.406226593699998</v>
      </c>
      <c r="X196" s="4">
        <v>34.650530706799998</v>
      </c>
      <c r="Y196" s="4">
        <v>34.065272923099997</v>
      </c>
      <c r="Z196" s="4">
        <v>33.667250195900003</v>
      </c>
      <c r="AA196" s="4">
        <v>32.419459835200001</v>
      </c>
      <c r="AB196" s="4">
        <v>31.2298088802</v>
      </c>
      <c r="AC196" s="4">
        <v>31.466563713799999</v>
      </c>
      <c r="AD196" s="4">
        <v>29.626195538899999</v>
      </c>
      <c r="AE196" s="4">
        <v>29.253074883899998</v>
      </c>
      <c r="AF196" s="4">
        <v>29.276644963399999</v>
      </c>
      <c r="AG196" s="4">
        <v>29.1027747724</v>
      </c>
      <c r="AH196" s="4">
        <v>29.200019044899999</v>
      </c>
      <c r="AI196" s="4">
        <v>29.234611609600002</v>
      </c>
      <c r="AJ196" s="4">
        <v>29.185995354599999</v>
      </c>
      <c r="AK196" s="4">
        <v>28.947253056200001</v>
      </c>
      <c r="AL196" s="4">
        <v>28.928807862700001</v>
      </c>
      <c r="AM196" s="4">
        <v>29.1230379466</v>
      </c>
      <c r="AN196" s="4">
        <v>29.6902341676</v>
      </c>
      <c r="AO196" s="4">
        <v>29.940046522500001</v>
      </c>
      <c r="AP196" s="4">
        <v>29.759172485800001</v>
      </c>
      <c r="AQ196" s="4">
        <v>28.8884389593</v>
      </c>
      <c r="AR196" t="s">
        <v>237</v>
      </c>
      <c r="AS196" t="s">
        <v>469</v>
      </c>
      <c r="AU196" t="s">
        <v>44</v>
      </c>
      <c r="AV196" s="7" t="s">
        <v>510</v>
      </c>
    </row>
    <row r="197" spans="1:48">
      <c r="A197" s="7" t="s">
        <v>511</v>
      </c>
      <c r="B197" t="str">
        <f t="shared" ca="1" si="6"/>
        <v>Шри Ланка</v>
      </c>
      <c r="D197" t="str">
        <f t="shared" ca="1" si="7"/>
        <v>Промышленность</v>
      </c>
      <c r="E197" s="4">
        <v>21.522678658499999</v>
      </c>
      <c r="F197" s="4">
        <v>21.331024128599999</v>
      </c>
      <c r="G197" s="4">
        <v>21.206816106800002</v>
      </c>
      <c r="H197" s="4">
        <v>19.754796695700001</v>
      </c>
      <c r="I197" s="4">
        <v>20.611805627999999</v>
      </c>
      <c r="J197" s="4">
        <v>32.228629595100003</v>
      </c>
      <c r="K197" s="4">
        <v>31.991390223300002</v>
      </c>
      <c r="L197" s="4">
        <v>33.145972911599998</v>
      </c>
      <c r="M197" s="4">
        <v>33.308276953499998</v>
      </c>
      <c r="N197" s="4">
        <v>31.577215345500001</v>
      </c>
      <c r="O197" s="4">
        <v>31.452444352899999</v>
      </c>
      <c r="P197" s="4">
        <v>29.505322585399998</v>
      </c>
      <c r="Q197" s="4">
        <v>26.797874348000001</v>
      </c>
      <c r="R197" s="4">
        <v>26.4580246455</v>
      </c>
      <c r="S197" s="4">
        <v>28.3759471015</v>
      </c>
      <c r="T197" s="4">
        <v>28.509734170000002</v>
      </c>
      <c r="U197" s="4">
        <v>28.013317007400001</v>
      </c>
      <c r="V197" s="4">
        <v>28.594861674499999</v>
      </c>
      <c r="W197" s="4">
        <v>28.002850462400001</v>
      </c>
      <c r="X197" s="4">
        <v>29.822887375699999</v>
      </c>
      <c r="Y197" s="4">
        <v>29.781224273999999</v>
      </c>
      <c r="Z197" s="4">
        <v>28.8980787562</v>
      </c>
      <c r="AA197" s="4">
        <v>28.918551190999999</v>
      </c>
      <c r="AB197" s="4">
        <v>29.350808521899999</v>
      </c>
      <c r="AC197" s="4">
        <v>29.8330221306</v>
      </c>
      <c r="AD197" s="4">
        <v>30.122191644499999</v>
      </c>
      <c r="AE197" s="4">
        <v>29.813316284199999</v>
      </c>
      <c r="AF197" s="4">
        <v>29.870165804999999</v>
      </c>
      <c r="AG197" s="4">
        <v>29.123627386300001</v>
      </c>
      <c r="AH197" s="4">
        <v>29.316503062700001</v>
      </c>
      <c r="AI197" s="4">
        <v>29.914582677599999</v>
      </c>
      <c r="AJ197" s="4">
        <v>30.608799936299999</v>
      </c>
      <c r="AK197" s="4">
        <v>29.998514810300001</v>
      </c>
      <c r="AL197" s="4">
        <v>30.486276270400001</v>
      </c>
      <c r="AM197" s="4">
        <v>30.437102112800002</v>
      </c>
      <c r="AN197" s="4">
        <v>32.164873487199998</v>
      </c>
      <c r="AO197" s="4">
        <v>32.610628206500003</v>
      </c>
      <c r="AP197" s="4">
        <v>31.7680470064</v>
      </c>
      <c r="AQ197" s="4">
        <v>32.179374507600002</v>
      </c>
      <c r="AR197" t="s">
        <v>238</v>
      </c>
      <c r="AS197" t="s">
        <v>470</v>
      </c>
      <c r="AU197" t="s">
        <v>44</v>
      </c>
      <c r="AV197" s="7" t="s">
        <v>510</v>
      </c>
    </row>
    <row r="198" spans="1:48">
      <c r="A198" s="7" t="s">
        <v>511</v>
      </c>
      <c r="B198" t="str">
        <f t="shared" ca="1" si="6"/>
        <v>Судан</v>
      </c>
      <c r="D198" t="str">
        <f t="shared" ca="1" si="7"/>
        <v>Промышленность</v>
      </c>
      <c r="E198" s="4">
        <v>15.044089549000001</v>
      </c>
      <c r="F198" s="4">
        <v>15.1747881356</v>
      </c>
      <c r="G198" s="4">
        <v>15.238844826499999</v>
      </c>
      <c r="H198" s="4">
        <v>15.575947838699999</v>
      </c>
      <c r="I198" s="4">
        <v>15.8371382212</v>
      </c>
      <c r="J198" s="4">
        <v>15.856593629900001</v>
      </c>
      <c r="K198" s="4">
        <v>15.1489531009</v>
      </c>
      <c r="L198" s="4">
        <v>13.9996424102</v>
      </c>
      <c r="M198" s="4">
        <v>14.014773745299999</v>
      </c>
      <c r="N198" s="4">
        <v>15.4261556949</v>
      </c>
      <c r="O198" s="4">
        <v>15.8951348976</v>
      </c>
      <c r="P198" s="4">
        <v>14.8739990683</v>
      </c>
      <c r="Q198" s="4">
        <v>15.1869837164</v>
      </c>
      <c r="R198" s="4">
        <v>15.8764972982</v>
      </c>
      <c r="S198" s="4">
        <v>15.977720337399999</v>
      </c>
      <c r="T198" s="4">
        <v>16.508979246599999</v>
      </c>
      <c r="U198" s="4">
        <v>16.286838234099999</v>
      </c>
      <c r="V198" s="4">
        <v>16.3094260833</v>
      </c>
      <c r="W198" s="4">
        <v>16.367492884499999</v>
      </c>
      <c r="X198" s="4">
        <v>16.321192094699999</v>
      </c>
      <c r="Y198" s="4">
        <v>16.33258781</v>
      </c>
      <c r="Z198" s="4">
        <v>11.8069542224</v>
      </c>
      <c r="AA198" s="4">
        <v>11.5175631839</v>
      </c>
      <c r="AB198" s="4">
        <v>11.9906140284</v>
      </c>
      <c r="AC198" s="4">
        <v>11.384810290800001</v>
      </c>
      <c r="AD198" s="4">
        <v>11.6308583412</v>
      </c>
      <c r="AE198" s="4">
        <v>15.516057521500001</v>
      </c>
      <c r="AF198" s="4">
        <v>16.903387715800001</v>
      </c>
      <c r="AG198" s="4">
        <v>16.199755247300001</v>
      </c>
      <c r="AH198" s="4">
        <v>14.7979550271</v>
      </c>
      <c r="AI198" s="4">
        <v>18.334558898099999</v>
      </c>
      <c r="AJ198" s="4">
        <v>18.312691837900001</v>
      </c>
      <c r="AK198" s="4">
        <v>17.868942955800001</v>
      </c>
      <c r="AL198" s="4">
        <v>18.445504002700002</v>
      </c>
      <c r="AM198" s="4">
        <v>21.629625533999999</v>
      </c>
      <c r="AN198" s="4">
        <v>23.349709581500001</v>
      </c>
      <c r="AO198" s="4">
        <v>25.278387653100001</v>
      </c>
      <c r="AP198" s="4">
        <v>23.4191583504</v>
      </c>
      <c r="AQ198" s="4">
        <v>24.015711182099999</v>
      </c>
      <c r="AR198" t="s">
        <v>239</v>
      </c>
      <c r="AS198" t="s">
        <v>471</v>
      </c>
      <c r="AU198" t="s">
        <v>44</v>
      </c>
      <c r="AV198" s="7" t="s">
        <v>510</v>
      </c>
    </row>
    <row r="199" spans="1:48">
      <c r="A199" s="7" t="s">
        <v>511</v>
      </c>
      <c r="B199" t="str">
        <f t="shared" ca="1" si="6"/>
        <v>Суринам</v>
      </c>
      <c r="D199" t="str">
        <f t="shared" ca="1" si="7"/>
        <v>Промышленность</v>
      </c>
      <c r="E199" s="4">
        <v>39.6600932419</v>
      </c>
      <c r="F199" s="4">
        <v>39.7556878973</v>
      </c>
      <c r="G199" s="4">
        <v>39.639556536900002</v>
      </c>
      <c r="H199" s="4">
        <v>39.584691134000003</v>
      </c>
      <c r="I199" s="4">
        <v>40.039268433099998</v>
      </c>
      <c r="J199" s="4">
        <v>39.278215223099998</v>
      </c>
      <c r="K199" s="4">
        <v>39.425706472199998</v>
      </c>
      <c r="L199" s="4">
        <v>41.349725809299997</v>
      </c>
      <c r="M199" s="4">
        <v>38.323025131100003</v>
      </c>
      <c r="N199" s="4">
        <v>37.939932621300002</v>
      </c>
      <c r="O199" s="4">
        <v>36.903919626399997</v>
      </c>
      <c r="P199" s="4">
        <v>35.883674488300002</v>
      </c>
      <c r="Q199" s="4">
        <v>32.065120162200003</v>
      </c>
      <c r="R199" s="4">
        <v>29.923890848300001</v>
      </c>
      <c r="S199" s="4">
        <v>30.499087418999999</v>
      </c>
      <c r="T199" s="4">
        <v>28.508588819700002</v>
      </c>
      <c r="U199" s="4">
        <v>26.4902063979</v>
      </c>
      <c r="V199" s="4">
        <v>23.342439683199999</v>
      </c>
      <c r="W199" s="4">
        <v>25.963243000799999</v>
      </c>
      <c r="X199" s="4">
        <v>25.317187835999999</v>
      </c>
      <c r="Y199" s="4">
        <v>27.629003255000001</v>
      </c>
      <c r="Z199" s="4">
        <v>22.291828795899999</v>
      </c>
      <c r="AA199" s="4">
        <v>20.825220033099999</v>
      </c>
      <c r="AB199" s="4">
        <v>19.0766033411</v>
      </c>
      <c r="AC199" s="4">
        <v>34.056402133600002</v>
      </c>
      <c r="AD199" s="4">
        <v>38.264152262000003</v>
      </c>
      <c r="AE199" s="4">
        <v>33.8442375829</v>
      </c>
      <c r="AF199" s="4">
        <v>33.276605408800002</v>
      </c>
      <c r="AG199" s="4">
        <v>27.745317409599998</v>
      </c>
      <c r="AH199" s="4">
        <v>28.464724756199999</v>
      </c>
      <c r="AI199" s="4">
        <v>30.943034822200001</v>
      </c>
      <c r="AJ199" s="4">
        <v>32.445418500300001</v>
      </c>
      <c r="AK199" s="4">
        <v>36.213492025400001</v>
      </c>
      <c r="AL199" s="4">
        <v>35.123961385999998</v>
      </c>
      <c r="AM199" s="4">
        <v>40.211543475699997</v>
      </c>
      <c r="AN199" s="4">
        <v>42.248639756099998</v>
      </c>
      <c r="AO199" s="4">
        <v>43.9553472407</v>
      </c>
      <c r="AP199" s="4">
        <v>45.160134659199997</v>
      </c>
      <c r="AQ199" s="4">
        <v>43.7842285045</v>
      </c>
      <c r="AR199" t="s">
        <v>240</v>
      </c>
      <c r="AS199" t="s">
        <v>472</v>
      </c>
      <c r="AU199" t="s">
        <v>44</v>
      </c>
      <c r="AV199" s="7" t="s">
        <v>510</v>
      </c>
    </row>
    <row r="200" spans="1:48">
      <c r="A200" s="7" t="s">
        <v>511</v>
      </c>
      <c r="B200" t="str">
        <f t="shared" ca="1" si="6"/>
        <v>Свазиленд</v>
      </c>
      <c r="D200" t="str">
        <f t="shared" ca="1" si="7"/>
        <v>Промышленность</v>
      </c>
      <c r="E200" s="4">
        <v>28.464426944900001</v>
      </c>
      <c r="F200" s="4">
        <v>28.589294230299998</v>
      </c>
      <c r="G200" s="4">
        <v>28.807991006999998</v>
      </c>
      <c r="H200" s="4">
        <v>29.116057632299999</v>
      </c>
      <c r="I200" s="4">
        <v>29.5085026462</v>
      </c>
      <c r="J200" s="4">
        <v>29.979872093400001</v>
      </c>
      <c r="K200" s="4">
        <v>30.524337636599999</v>
      </c>
      <c r="L200" s="4">
        <v>31.135784646699999</v>
      </c>
      <c r="M200" s="4">
        <v>31.807898756</v>
      </c>
      <c r="N200" s="4">
        <v>32.381549401999997</v>
      </c>
      <c r="O200" s="4">
        <v>33.308397153599998</v>
      </c>
      <c r="P200" s="4">
        <v>31.229666499</v>
      </c>
      <c r="Q200" s="4">
        <v>30.514478232799998</v>
      </c>
      <c r="R200" s="4">
        <v>28.163612830800002</v>
      </c>
      <c r="S200" s="4">
        <v>28.507695299400002</v>
      </c>
      <c r="T200" s="4">
        <v>26.8296685553</v>
      </c>
      <c r="U200" s="4">
        <v>31.2792361399</v>
      </c>
      <c r="V200" s="4">
        <v>38.432832392599998</v>
      </c>
      <c r="W200" s="4">
        <v>42.815068843500001</v>
      </c>
      <c r="X200" s="4">
        <v>43.784371240299997</v>
      </c>
      <c r="Y200" s="4">
        <v>43.404881297199999</v>
      </c>
      <c r="Z200" s="4">
        <v>43.203328560099997</v>
      </c>
      <c r="AA200" s="4">
        <v>42.806189868700002</v>
      </c>
      <c r="AB200" s="4">
        <v>43.933708309399996</v>
      </c>
      <c r="AC200" s="4">
        <v>42.388166275099998</v>
      </c>
      <c r="AD200" s="4">
        <v>46.157106576700002</v>
      </c>
      <c r="AE200" s="4">
        <v>44.505487672900003</v>
      </c>
      <c r="AF200" s="4">
        <v>44.334102670199997</v>
      </c>
      <c r="AG200" s="4">
        <v>44.372106097100001</v>
      </c>
      <c r="AH200" s="4">
        <v>43.645770078200002</v>
      </c>
      <c r="AI200" s="4">
        <v>43.3115460171</v>
      </c>
      <c r="AJ200" s="4">
        <v>44.929649430600001</v>
      </c>
      <c r="AK200" s="4">
        <v>44.468215674900001</v>
      </c>
      <c r="AL200" s="4">
        <v>44.585553372100001</v>
      </c>
      <c r="AM200" s="4">
        <v>44.756956013900002</v>
      </c>
      <c r="AN200" s="4">
        <v>43.805334935600001</v>
      </c>
      <c r="AO200" s="4">
        <v>45.783537011699998</v>
      </c>
      <c r="AP200" s="4">
        <v>45.566550266900002</v>
      </c>
      <c r="AQ200" s="4">
        <v>45.024995010200001</v>
      </c>
      <c r="AR200" t="s">
        <v>241</v>
      </c>
      <c r="AS200" t="s">
        <v>473</v>
      </c>
      <c r="AU200" t="s">
        <v>44</v>
      </c>
      <c r="AV200" s="7" t="s">
        <v>510</v>
      </c>
    </row>
    <row r="201" spans="1:48">
      <c r="A201" s="7" t="s">
        <v>513</v>
      </c>
      <c r="B201" t="str">
        <f t="shared" ca="1" si="6"/>
        <v>Швеция</v>
      </c>
      <c r="D201" t="str">
        <f t="shared" ca="1" si="7"/>
        <v>Промышленность</v>
      </c>
      <c r="E201" s="4">
        <v>36.933208572700003</v>
      </c>
      <c r="F201" s="4">
        <v>35.994637037300002</v>
      </c>
      <c r="G201" s="4">
        <v>35.744536556699998</v>
      </c>
      <c r="H201" s="4">
        <v>36.386705392499998</v>
      </c>
      <c r="I201" s="4">
        <v>37.535494548899997</v>
      </c>
      <c r="J201" s="4">
        <v>37.275690439500003</v>
      </c>
      <c r="K201" s="4">
        <v>36.049921478500004</v>
      </c>
      <c r="L201" s="4">
        <v>34.124288219999997</v>
      </c>
      <c r="M201" s="4">
        <v>33.188975614299999</v>
      </c>
      <c r="N201" s="4">
        <v>33.668189987300003</v>
      </c>
      <c r="O201" s="4">
        <v>33.382845483899999</v>
      </c>
      <c r="P201" s="4">
        <v>31.911737857199999</v>
      </c>
      <c r="Q201" s="4">
        <v>31.710345631300001</v>
      </c>
      <c r="R201" s="4">
        <v>31.986564496500002</v>
      </c>
      <c r="S201" s="4">
        <v>32.907215781799998</v>
      </c>
      <c r="T201" s="4">
        <v>32.869703746799999</v>
      </c>
      <c r="U201" s="4">
        <v>32.634698482399997</v>
      </c>
      <c r="V201" s="4">
        <v>32.372990158100002</v>
      </c>
      <c r="W201" s="4">
        <v>31.981813064600001</v>
      </c>
      <c r="X201" s="4">
        <v>31.953057265399998</v>
      </c>
      <c r="Y201" s="4">
        <v>31.1320617953</v>
      </c>
      <c r="Z201" s="4">
        <v>29.637680522699998</v>
      </c>
      <c r="AA201" s="4">
        <v>28.1699828858</v>
      </c>
      <c r="AB201" s="4">
        <v>27.678150367299999</v>
      </c>
      <c r="AC201" s="4">
        <v>28.672838775599999</v>
      </c>
      <c r="AD201" s="4">
        <v>30.339412621099999</v>
      </c>
      <c r="AE201" s="4">
        <v>29.1970518836</v>
      </c>
      <c r="AF201" s="4">
        <v>29.0946300536</v>
      </c>
      <c r="AG201" s="4">
        <v>29.1321458161</v>
      </c>
      <c r="AH201" s="4">
        <v>28.671929165800002</v>
      </c>
      <c r="AI201" s="4">
        <v>28.638931481499998</v>
      </c>
      <c r="AJ201" s="4">
        <v>27.928836482299999</v>
      </c>
      <c r="AK201" s="4">
        <v>27.525853406900001</v>
      </c>
      <c r="AL201" s="4">
        <v>27.196206972999999</v>
      </c>
      <c r="AM201" s="4">
        <v>27.581383193600001</v>
      </c>
      <c r="AN201" s="4">
        <v>27.671112763699998</v>
      </c>
      <c r="AO201" s="4">
        <v>27.921160831000002</v>
      </c>
      <c r="AP201" s="4">
        <v>28.301062029499999</v>
      </c>
      <c r="AQ201" s="4">
        <v>27.947398658000001</v>
      </c>
      <c r="AR201" t="s">
        <v>242</v>
      </c>
      <c r="AS201" t="s">
        <v>474</v>
      </c>
      <c r="AU201" t="s">
        <v>44</v>
      </c>
      <c r="AV201" s="7" t="s">
        <v>510</v>
      </c>
    </row>
    <row r="202" spans="1:48">
      <c r="A202" s="7" t="s">
        <v>513</v>
      </c>
      <c r="B202" t="str">
        <f t="shared" ca="1" si="6"/>
        <v>Швейцария</v>
      </c>
      <c r="D202" t="str">
        <f t="shared" ca="1" si="7"/>
        <v>Промышленность</v>
      </c>
      <c r="E202" s="4">
        <v>33.001020743600002</v>
      </c>
      <c r="F202" s="4">
        <v>33.011161649800002</v>
      </c>
      <c r="G202" s="4">
        <v>33.008597324100002</v>
      </c>
      <c r="H202" s="4">
        <v>32.989171179700001</v>
      </c>
      <c r="I202" s="4">
        <v>32.958588388700001</v>
      </c>
      <c r="J202" s="4">
        <v>33.037618977500003</v>
      </c>
      <c r="K202" s="4">
        <v>33.061904382199998</v>
      </c>
      <c r="L202" s="4">
        <v>32.995779263499998</v>
      </c>
      <c r="M202" s="4">
        <v>32.892136493499997</v>
      </c>
      <c r="N202" s="4">
        <v>32.806004389899996</v>
      </c>
      <c r="O202" s="4">
        <v>33.434613397200003</v>
      </c>
      <c r="P202" s="4">
        <v>33.183642448599997</v>
      </c>
      <c r="Q202" s="4">
        <v>32.666941100199999</v>
      </c>
      <c r="R202" s="4">
        <v>32.3762689084</v>
      </c>
      <c r="S202" s="4">
        <v>32.378770425299997</v>
      </c>
      <c r="T202" s="4">
        <v>32.410311987100002</v>
      </c>
      <c r="U202" s="4">
        <v>32.289347460999998</v>
      </c>
      <c r="V202" s="4">
        <v>31.865364928599998</v>
      </c>
      <c r="W202" s="4">
        <v>32.012932026100003</v>
      </c>
      <c r="X202" s="4">
        <v>32.100062972000003</v>
      </c>
      <c r="Y202" s="4">
        <v>31.809920931099999</v>
      </c>
      <c r="Z202" s="4">
        <v>31.217938197799999</v>
      </c>
      <c r="AA202" s="4">
        <v>30.4394873227</v>
      </c>
      <c r="AB202" s="4">
        <v>30.0077126509</v>
      </c>
      <c r="AC202" s="4">
        <v>30.851226875999998</v>
      </c>
      <c r="AD202" s="4">
        <v>30.320194941499999</v>
      </c>
      <c r="AE202" s="4">
        <v>29.2263765561</v>
      </c>
      <c r="AF202" s="4">
        <v>28.460554885099999</v>
      </c>
      <c r="AG202" s="4">
        <v>27.941477534400001</v>
      </c>
      <c r="AH202" s="4">
        <v>27.938094327799998</v>
      </c>
      <c r="AI202" s="4">
        <v>27.250889968799999</v>
      </c>
      <c r="AJ202" s="4">
        <v>27.789637397700002</v>
      </c>
      <c r="AK202" s="4">
        <v>27.231390303200001</v>
      </c>
      <c r="AL202" s="4">
        <v>26.8618509125</v>
      </c>
      <c r="AM202" s="4">
        <v>26.6625009455</v>
      </c>
      <c r="AN202" s="4">
        <v>27.146696487300002</v>
      </c>
      <c r="AO202" s="4">
        <v>27.667096941899999</v>
      </c>
      <c r="AP202" s="4">
        <v>27.527639676</v>
      </c>
      <c r="AQ202" s="4">
        <v>28.183639667200001</v>
      </c>
      <c r="AR202" t="s">
        <v>243</v>
      </c>
      <c r="AS202" t="s">
        <v>475</v>
      </c>
      <c r="AU202" t="s">
        <v>44</v>
      </c>
      <c r="AV202" s="7" t="s">
        <v>510</v>
      </c>
    </row>
    <row r="203" spans="1:48">
      <c r="A203" s="7" t="s">
        <v>511</v>
      </c>
      <c r="B203" t="str">
        <f t="shared" ca="1" si="6"/>
        <v>Сирия</v>
      </c>
      <c r="D203" t="str">
        <f t="shared" ca="1" si="7"/>
        <v>Промышленность</v>
      </c>
      <c r="E203" s="4">
        <v>25.715537383200001</v>
      </c>
      <c r="F203" s="4">
        <v>25.537734676100001</v>
      </c>
      <c r="G203" s="4">
        <v>23.284868066800001</v>
      </c>
      <c r="H203" s="4">
        <v>24.152840623399999</v>
      </c>
      <c r="I203" s="4">
        <v>26.137931034499999</v>
      </c>
      <c r="J203" s="4">
        <v>24.7839312443</v>
      </c>
      <c r="K203" s="4">
        <v>25.9562512543</v>
      </c>
      <c r="L203" s="4">
        <v>25.370451877899999</v>
      </c>
      <c r="M203" s="4">
        <v>26.056768826100001</v>
      </c>
      <c r="N203" s="4">
        <v>27.889165945799999</v>
      </c>
      <c r="O203" s="4">
        <v>23.302125999600001</v>
      </c>
      <c r="P203" s="4">
        <v>25.524119373000001</v>
      </c>
      <c r="Q203" s="4">
        <v>23.1668314241</v>
      </c>
      <c r="R203" s="4">
        <v>22.476156690500002</v>
      </c>
      <c r="S203" s="4">
        <v>22.618494578</v>
      </c>
      <c r="T203" s="4">
        <v>21.884312217600002</v>
      </c>
      <c r="U203" s="4">
        <v>22.260914812900001</v>
      </c>
      <c r="V203" s="4">
        <v>19.407729892300001</v>
      </c>
      <c r="W203" s="4">
        <v>19.9626975979</v>
      </c>
      <c r="X203" s="4">
        <v>23.792198839600001</v>
      </c>
      <c r="Y203" s="4">
        <v>24.1502936704</v>
      </c>
      <c r="Z203" s="4">
        <v>21.7701660012</v>
      </c>
      <c r="AA203" s="4">
        <v>17.353281489699999</v>
      </c>
      <c r="AB203" s="4">
        <v>18.100566760500001</v>
      </c>
      <c r="AC203" s="4">
        <v>17.935393619199999</v>
      </c>
      <c r="AD203" s="4">
        <v>18.106221813600001</v>
      </c>
      <c r="AE203" s="4">
        <v>25.545952346100002</v>
      </c>
      <c r="AF203" s="4">
        <v>28.574149408</v>
      </c>
      <c r="AG203" s="4">
        <v>26.460698038099999</v>
      </c>
      <c r="AH203" s="4">
        <v>29.964277517100001</v>
      </c>
      <c r="AI203" s="4">
        <v>33.344100961999999</v>
      </c>
      <c r="AJ203" s="4">
        <v>30.123982554600001</v>
      </c>
      <c r="AK203" s="4">
        <v>29.143872372299999</v>
      </c>
      <c r="AL203" s="4">
        <v>28.026872426200001</v>
      </c>
      <c r="AM203" s="4">
        <v>29.408584018500001</v>
      </c>
      <c r="AN203" s="4">
        <v>30.194756072899999</v>
      </c>
      <c r="AO203" s="4">
        <v>35.263311592400001</v>
      </c>
      <c r="AP203" s="4">
        <v>34.432562682899999</v>
      </c>
      <c r="AQ203" s="4">
        <v>33.296876209399997</v>
      </c>
      <c r="AR203" t="s">
        <v>244</v>
      </c>
      <c r="AS203" t="s">
        <v>476</v>
      </c>
      <c r="AU203" t="s">
        <v>44</v>
      </c>
      <c r="AV203" s="7" t="s">
        <v>510</v>
      </c>
    </row>
    <row r="204" spans="1:48">
      <c r="A204" s="7" t="s">
        <v>512</v>
      </c>
      <c r="B204" t="str">
        <f t="shared" ca="1" si="6"/>
        <v>Таджикистан</v>
      </c>
      <c r="D204" t="str">
        <f t="shared" ca="1" si="7"/>
        <v>Промышленность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>
        <v>45.804676753800003</v>
      </c>
      <c r="AB204" s="4">
        <v>47.161899056499998</v>
      </c>
      <c r="AC204" s="4">
        <v>37.664058556299999</v>
      </c>
      <c r="AD204" s="4">
        <v>36.414565826299999</v>
      </c>
      <c r="AE204" s="4">
        <v>30.436300174500001</v>
      </c>
      <c r="AF204" s="4">
        <v>27.191867852600001</v>
      </c>
      <c r="AG204" s="4">
        <v>25.833596297500002</v>
      </c>
      <c r="AH204" s="4">
        <v>29.122722914699999</v>
      </c>
      <c r="AI204" s="4">
        <v>38.393129073499999</v>
      </c>
      <c r="AJ204" s="4">
        <v>39.692794797200001</v>
      </c>
      <c r="AK204" s="4">
        <v>38.826148155399999</v>
      </c>
      <c r="AL204" s="4">
        <v>36.971558536000003</v>
      </c>
      <c r="AM204" s="4">
        <v>34.5548125193</v>
      </c>
      <c r="AN204" s="4">
        <v>30.682348548499998</v>
      </c>
      <c r="AO204" s="4">
        <v>30.511592350600001</v>
      </c>
      <c r="AP204" s="4">
        <v>29.784275240500001</v>
      </c>
      <c r="AQ204" s="4">
        <v>30.327342431600002</v>
      </c>
      <c r="AR204" t="s">
        <v>245</v>
      </c>
      <c r="AS204" t="s">
        <v>477</v>
      </c>
      <c r="AU204" t="s">
        <v>44</v>
      </c>
      <c r="AV204" s="7" t="s">
        <v>510</v>
      </c>
    </row>
    <row r="205" spans="1:48">
      <c r="A205" s="7" t="s">
        <v>511</v>
      </c>
      <c r="B205" t="str">
        <f t="shared" ca="1" si="6"/>
        <v>Тайланд</v>
      </c>
      <c r="D205" t="str">
        <f t="shared" ca="1" si="7"/>
        <v>Промышленность</v>
      </c>
      <c r="E205" s="4">
        <v>23.274031986899999</v>
      </c>
      <c r="F205" s="4">
        <v>24.987315542800001</v>
      </c>
      <c r="G205" s="4">
        <v>25.3457357357</v>
      </c>
      <c r="H205" s="4">
        <v>25.162389972500002</v>
      </c>
      <c r="I205" s="4">
        <v>24.954464891600001</v>
      </c>
      <c r="J205" s="4">
        <v>24.2106926441</v>
      </c>
      <c r="K205" s="4">
        <v>25.9067147809</v>
      </c>
      <c r="L205" s="4">
        <v>27.350448970599999</v>
      </c>
      <c r="M205" s="4">
        <v>27.4388721121</v>
      </c>
      <c r="N205" s="4">
        <v>28.2767378544</v>
      </c>
      <c r="O205" s="4">
        <v>28.678062196399999</v>
      </c>
      <c r="P205" s="4">
        <v>30.0991903792</v>
      </c>
      <c r="Q205" s="4">
        <v>29.509760934599999</v>
      </c>
      <c r="R205" s="4">
        <v>30.583210005800002</v>
      </c>
      <c r="S205" s="4">
        <v>31.9753661178</v>
      </c>
      <c r="T205" s="4">
        <v>31.842808680800001</v>
      </c>
      <c r="U205" s="4">
        <v>33.0829356351</v>
      </c>
      <c r="V205" s="4">
        <v>33.343154503400001</v>
      </c>
      <c r="W205" s="4">
        <v>34.579985690500003</v>
      </c>
      <c r="X205" s="4">
        <v>34.608266502200003</v>
      </c>
      <c r="Y205" s="4">
        <v>35.906927551599999</v>
      </c>
      <c r="Z205" s="4">
        <v>37.396883592999998</v>
      </c>
      <c r="AA205" s="4">
        <v>39.616347593100002</v>
      </c>
      <c r="AB205" s="4">
        <v>40.328153135699999</v>
      </c>
      <c r="AC205" s="4">
        <v>40.258197805400002</v>
      </c>
      <c r="AD205" s="4">
        <v>40.248876097299998</v>
      </c>
      <c r="AE205" s="4">
        <v>40.819394145499999</v>
      </c>
      <c r="AF205" s="4">
        <v>40.164750528799999</v>
      </c>
      <c r="AG205" s="4">
        <v>39.632962400700002</v>
      </c>
      <c r="AH205" s="4">
        <v>40.931888372000003</v>
      </c>
      <c r="AI205" s="4">
        <v>41.991000523899999</v>
      </c>
      <c r="AJ205" s="4">
        <v>42.141485481099998</v>
      </c>
      <c r="AK205" s="4">
        <v>42.439910300500003</v>
      </c>
      <c r="AL205" s="4">
        <v>43.632279818999997</v>
      </c>
      <c r="AM205" s="4">
        <v>43.3978202869</v>
      </c>
      <c r="AN205" s="4">
        <v>43.964006742499997</v>
      </c>
      <c r="AO205" s="4">
        <v>44.354805078799998</v>
      </c>
      <c r="AP205" s="4">
        <v>44.680631617000003</v>
      </c>
      <c r="AQ205" s="4">
        <v>47.0214485443</v>
      </c>
      <c r="AR205" t="s">
        <v>246</v>
      </c>
      <c r="AS205" t="s">
        <v>478</v>
      </c>
      <c r="AU205" t="s">
        <v>44</v>
      </c>
      <c r="AV205" s="7" t="s">
        <v>510</v>
      </c>
    </row>
    <row r="206" spans="1:48">
      <c r="A206" s="7" t="s">
        <v>512</v>
      </c>
      <c r="B206" t="str">
        <f t="shared" ca="1" si="6"/>
        <v>Македония</v>
      </c>
      <c r="D206" t="str">
        <f t="shared" ca="1" si="7"/>
        <v>Промышленность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>
        <v>38.329639731100002</v>
      </c>
      <c r="AB206" s="4">
        <v>30.7368174733</v>
      </c>
      <c r="AC206" s="4">
        <v>25.994514649599999</v>
      </c>
      <c r="AD206" s="4">
        <v>31.209222117500001</v>
      </c>
      <c r="AE206" s="4">
        <v>31.385822284900001</v>
      </c>
      <c r="AF206" s="4">
        <v>33.617197931600003</v>
      </c>
      <c r="AG206" s="4">
        <v>32.851043642999997</v>
      </c>
      <c r="AH206" s="4">
        <v>31.718122315799999</v>
      </c>
      <c r="AI206" s="4">
        <v>32.8518431898</v>
      </c>
      <c r="AJ206" s="4">
        <v>31.3762346215</v>
      </c>
      <c r="AK206" s="4">
        <v>29.555824322900001</v>
      </c>
      <c r="AL206" s="4">
        <v>30.148651984299999</v>
      </c>
      <c r="AM206" s="4">
        <v>28.564765935499999</v>
      </c>
      <c r="AN206" s="4">
        <v>28.9413220219</v>
      </c>
      <c r="AO206" s="4">
        <v>29.315369930500001</v>
      </c>
      <c r="AP206" s="4">
        <v>31.691716171900001</v>
      </c>
      <c r="AQ206" s="4">
        <v>29.986201958799999</v>
      </c>
      <c r="AR206" t="s">
        <v>247</v>
      </c>
      <c r="AS206" t="s">
        <v>479</v>
      </c>
      <c r="AU206" t="s">
        <v>44</v>
      </c>
      <c r="AV206" s="7" t="s">
        <v>510</v>
      </c>
    </row>
    <row r="207" spans="1:48">
      <c r="A207" s="7"/>
      <c r="B207" t="str">
        <f t="shared" ca="1" si="6"/>
        <v>Тимор-Лесте</v>
      </c>
      <c r="D207" t="str">
        <f t="shared" ca="1" si="7"/>
        <v>Промышленность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>
        <v>14.622998883299999</v>
      </c>
      <c r="AM207" s="4">
        <v>13.9988186651</v>
      </c>
      <c r="AN207" s="4">
        <v>15.1757645041</v>
      </c>
      <c r="AO207" s="4">
        <v>12.883087400699999</v>
      </c>
      <c r="AP207" s="4">
        <v>13.8509042788</v>
      </c>
      <c r="AQ207" s="4">
        <v>13.9700126808</v>
      </c>
      <c r="AR207" t="s">
        <v>248</v>
      </c>
      <c r="AS207" t="s">
        <v>480</v>
      </c>
      <c r="AU207" t="s">
        <v>44</v>
      </c>
      <c r="AV207" s="7" t="s">
        <v>510</v>
      </c>
    </row>
    <row r="208" spans="1:48">
      <c r="A208" s="7" t="s">
        <v>511</v>
      </c>
      <c r="B208" t="str">
        <f t="shared" ca="1" si="6"/>
        <v>Того</v>
      </c>
      <c r="D208" t="str">
        <f t="shared" ca="1" si="7"/>
        <v>Промышленность</v>
      </c>
      <c r="E208" s="4">
        <v>19.115030884100001</v>
      </c>
      <c r="F208" s="4">
        <v>18.0781156418</v>
      </c>
      <c r="G208" s="4">
        <v>19.740865961899999</v>
      </c>
      <c r="H208" s="4">
        <v>19.648598371999999</v>
      </c>
      <c r="I208" s="4">
        <v>35.383708048700001</v>
      </c>
      <c r="J208" s="4">
        <v>28.245199286599998</v>
      </c>
      <c r="K208" s="4">
        <v>23.559773300500002</v>
      </c>
      <c r="L208" s="4">
        <v>23.417209381199999</v>
      </c>
      <c r="M208" s="4">
        <v>28.829703970600001</v>
      </c>
      <c r="N208" s="4">
        <v>24.336470913300001</v>
      </c>
      <c r="O208" s="4">
        <v>27.227396019499999</v>
      </c>
      <c r="P208" s="4">
        <v>24.065672546399998</v>
      </c>
      <c r="Q208" s="4">
        <v>20.386105436400001</v>
      </c>
      <c r="R208" s="4">
        <v>18.6559831018</v>
      </c>
      <c r="S208" s="4">
        <v>17.5558295439</v>
      </c>
      <c r="T208" s="4">
        <v>18.873949833899999</v>
      </c>
      <c r="U208" s="4">
        <v>17.260742166299998</v>
      </c>
      <c r="V208" s="4">
        <v>17.353357447699999</v>
      </c>
      <c r="W208" s="4">
        <v>18.7695523551</v>
      </c>
      <c r="X208" s="4">
        <v>21.277865009199999</v>
      </c>
      <c r="Y208" s="4">
        <v>19.657178871900001</v>
      </c>
      <c r="Z208" s="4">
        <v>22.045925946899999</v>
      </c>
      <c r="AA208" s="4">
        <v>20.796723893700001</v>
      </c>
      <c r="AB208" s="4">
        <v>18.031256292399998</v>
      </c>
      <c r="AC208" s="4">
        <v>18.485462797299999</v>
      </c>
      <c r="AD208" s="4">
        <v>19.361970896399999</v>
      </c>
      <c r="AE208" s="4">
        <v>18.362522747700002</v>
      </c>
      <c r="AF208" s="4">
        <v>17.522665653899999</v>
      </c>
      <c r="AG208" s="4">
        <v>19.472637500099999</v>
      </c>
      <c r="AH208" s="4">
        <v>18.1579080705</v>
      </c>
      <c r="AI208" s="4">
        <v>19.656966327900001</v>
      </c>
      <c r="AJ208" s="4">
        <v>18.492618492599998</v>
      </c>
      <c r="AK208" s="4">
        <v>19.567738534499998</v>
      </c>
      <c r="AL208" s="4">
        <v>20.073974445200001</v>
      </c>
      <c r="AM208" s="4">
        <v>18.8082734969</v>
      </c>
      <c r="AN208" s="4">
        <v>18.9389448726</v>
      </c>
      <c r="AO208" s="4">
        <v>17.692671394800001</v>
      </c>
      <c r="AP208" s="4">
        <v>18.752400530199999</v>
      </c>
      <c r="AQ208" s="4">
        <v>18.462555284499999</v>
      </c>
      <c r="AR208" t="s">
        <v>249</v>
      </c>
      <c r="AS208" t="s">
        <v>481</v>
      </c>
      <c r="AU208" t="s">
        <v>44</v>
      </c>
      <c r="AV208" s="7" t="s">
        <v>510</v>
      </c>
    </row>
    <row r="209" spans="1:48">
      <c r="A209" s="7"/>
      <c r="B209" t="str">
        <f t="shared" ca="1" si="6"/>
        <v>Токелау</v>
      </c>
      <c r="D209" t="str">
        <f t="shared" ca="1" si="7"/>
        <v>Промышленность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t="s">
        <v>250</v>
      </c>
      <c r="AS209" t="s">
        <v>482</v>
      </c>
      <c r="AU209" t="s">
        <v>44</v>
      </c>
      <c r="AV209" s="7" t="s">
        <v>510</v>
      </c>
    </row>
    <row r="210" spans="1:48">
      <c r="A210" s="7" t="s">
        <v>511</v>
      </c>
      <c r="B210" t="str">
        <f t="shared" ca="1" si="6"/>
        <v>Тонга</v>
      </c>
      <c r="D210" t="str">
        <f t="shared" ca="1" si="7"/>
        <v>Промышленность</v>
      </c>
      <c r="E210" s="4">
        <v>10.091748941400001</v>
      </c>
      <c r="F210" s="4">
        <v>10.5764227033</v>
      </c>
      <c r="G210" s="4">
        <v>10.551601268400001</v>
      </c>
      <c r="H210" s="4">
        <v>10.4953083073</v>
      </c>
      <c r="I210" s="4">
        <v>10.6819931266</v>
      </c>
      <c r="J210" s="4">
        <v>10.4761888517</v>
      </c>
      <c r="K210" s="4">
        <v>10.328636189799999</v>
      </c>
      <c r="L210" s="4">
        <v>11.2359537421</v>
      </c>
      <c r="M210" s="4">
        <v>13.870966174499999</v>
      </c>
      <c r="N210" s="4">
        <v>15.2298870951</v>
      </c>
      <c r="O210" s="4">
        <v>11.134902006200001</v>
      </c>
      <c r="P210" s="4">
        <v>15.2219881812</v>
      </c>
      <c r="Q210" s="4">
        <v>24.9216297195</v>
      </c>
      <c r="R210" s="4">
        <v>13.091482752699999</v>
      </c>
      <c r="S210" s="4">
        <v>16.263190228500001</v>
      </c>
      <c r="T210" s="4">
        <v>14.899749435</v>
      </c>
      <c r="U210" s="4">
        <v>14.582705299000001</v>
      </c>
      <c r="V210" s="4">
        <v>12.851009342799999</v>
      </c>
      <c r="W210" s="4">
        <v>12.966397629499999</v>
      </c>
      <c r="X210" s="4">
        <v>14.360780292799999</v>
      </c>
      <c r="Y210" s="4">
        <v>14.4463619259</v>
      </c>
      <c r="Z210" s="4">
        <v>12.431500532199999</v>
      </c>
      <c r="AA210" s="4">
        <v>12.225509756199999</v>
      </c>
      <c r="AB210" s="4">
        <v>12.502658950000001</v>
      </c>
      <c r="AC210" s="4">
        <v>15.242428218600001</v>
      </c>
      <c r="AD210" s="4">
        <v>17.133020655599999</v>
      </c>
      <c r="AE210" s="4">
        <v>17.181676291999999</v>
      </c>
      <c r="AF210" s="4">
        <v>14.917245371</v>
      </c>
      <c r="AG210" s="4">
        <v>14.6100593457</v>
      </c>
      <c r="AH210" s="4">
        <v>14.7941521638</v>
      </c>
      <c r="AI210" s="4">
        <v>15.6297944246</v>
      </c>
      <c r="AJ210" s="4">
        <v>15.406044426699999</v>
      </c>
      <c r="AK210" s="4">
        <v>15.1161502057</v>
      </c>
      <c r="AL210" s="4">
        <v>14.5883457657</v>
      </c>
      <c r="AM210" s="4">
        <v>13.9159085207</v>
      </c>
      <c r="AN210" s="4">
        <v>14.018586877600001</v>
      </c>
      <c r="AO210" s="4">
        <v>13.5549964587</v>
      </c>
      <c r="AP210" s="4">
        <v>13.8321939636</v>
      </c>
      <c r="AQ210" s="4">
        <v>13.8036774875</v>
      </c>
      <c r="AR210" t="s">
        <v>251</v>
      </c>
      <c r="AS210" t="s">
        <v>483</v>
      </c>
      <c r="AU210" t="s">
        <v>44</v>
      </c>
      <c r="AV210" s="7" t="s">
        <v>510</v>
      </c>
    </row>
    <row r="211" spans="1:48">
      <c r="A211" s="7" t="s">
        <v>511</v>
      </c>
      <c r="B211" t="str">
        <f t="shared" ca="1" si="6"/>
        <v>Тринидад и Тобаго</v>
      </c>
      <c r="D211" t="str">
        <f t="shared" ca="1" si="7"/>
        <v>Промышленность</v>
      </c>
      <c r="E211" s="4">
        <v>40.732649070900003</v>
      </c>
      <c r="F211" s="4">
        <v>40.757301458000001</v>
      </c>
      <c r="G211" s="4">
        <v>41.7008179786</v>
      </c>
      <c r="H211" s="4">
        <v>45.765597780599997</v>
      </c>
      <c r="I211" s="4">
        <v>57.7418934799</v>
      </c>
      <c r="J211" s="4">
        <v>57.7637966136</v>
      </c>
      <c r="K211" s="4">
        <v>56.727602066000003</v>
      </c>
      <c r="L211" s="4">
        <v>55.874479219500003</v>
      </c>
      <c r="M211" s="4">
        <v>53.1093174409</v>
      </c>
      <c r="N211" s="4">
        <v>54.790323086199997</v>
      </c>
      <c r="O211" s="4">
        <v>58.821819330099999</v>
      </c>
      <c r="P211" s="4">
        <v>54.561241027100003</v>
      </c>
      <c r="Q211" s="4">
        <v>45.068105700799997</v>
      </c>
      <c r="R211" s="4">
        <v>43.3256004809</v>
      </c>
      <c r="S211" s="4">
        <v>44.056011438100001</v>
      </c>
      <c r="T211" s="4">
        <v>42.511504160299999</v>
      </c>
      <c r="U211" s="4">
        <v>37.893251401800001</v>
      </c>
      <c r="V211" s="4">
        <v>40.121360297800003</v>
      </c>
      <c r="W211" s="4">
        <v>39.330394073900003</v>
      </c>
      <c r="X211" s="4">
        <v>42.542688146000003</v>
      </c>
      <c r="Y211" s="4">
        <v>46.389055561200003</v>
      </c>
      <c r="Z211" s="4">
        <v>43.034272500100002</v>
      </c>
      <c r="AA211" s="4">
        <v>40.097799510999998</v>
      </c>
      <c r="AB211" s="4">
        <v>39.015941908000002</v>
      </c>
      <c r="AC211" s="4">
        <v>43.038542493400001</v>
      </c>
      <c r="AD211" s="4">
        <v>41.724403387199999</v>
      </c>
      <c r="AE211" s="4">
        <v>41.709562608500001</v>
      </c>
      <c r="AF211" s="4">
        <v>40.256021559700002</v>
      </c>
      <c r="AG211" s="4">
        <v>37.552584335900001</v>
      </c>
      <c r="AH211" s="4">
        <v>38.838185955900002</v>
      </c>
      <c r="AI211" s="4">
        <v>44.840961986000003</v>
      </c>
      <c r="AJ211" s="4">
        <v>42.636138613900002</v>
      </c>
      <c r="AK211" s="4">
        <v>40.737887485400002</v>
      </c>
      <c r="AL211" s="4">
        <v>49.6416399007</v>
      </c>
      <c r="AM211" s="4">
        <v>52.7621762092</v>
      </c>
      <c r="AN211" s="4">
        <v>56.601893373199999</v>
      </c>
      <c r="AO211" s="4">
        <v>59.541207573199998</v>
      </c>
      <c r="AP211" s="4">
        <v>59.091374793299998</v>
      </c>
      <c r="AQ211" s="4">
        <v>59.688113297599998</v>
      </c>
      <c r="AR211" t="s">
        <v>252</v>
      </c>
      <c r="AS211" t="s">
        <v>484</v>
      </c>
      <c r="AU211" t="s">
        <v>44</v>
      </c>
      <c r="AV211" s="7" t="s">
        <v>510</v>
      </c>
    </row>
    <row r="212" spans="1:48">
      <c r="A212" s="7" t="s">
        <v>511</v>
      </c>
      <c r="B212" t="str">
        <f t="shared" ca="1" si="6"/>
        <v>Тунис</v>
      </c>
      <c r="D212" t="str">
        <f t="shared" ca="1" si="7"/>
        <v>Промышленность</v>
      </c>
      <c r="E212" s="4">
        <v>23.065489167900001</v>
      </c>
      <c r="F212" s="4">
        <v>22.7868968589</v>
      </c>
      <c r="G212" s="4">
        <v>22.450340925900001</v>
      </c>
      <c r="H212" s="4">
        <v>23.7157849092</v>
      </c>
      <c r="I212" s="4">
        <v>28.936897485100001</v>
      </c>
      <c r="J212" s="4">
        <v>27.732128974399998</v>
      </c>
      <c r="K212" s="4">
        <v>28.122083882599998</v>
      </c>
      <c r="L212" s="4">
        <v>29.246403503</v>
      </c>
      <c r="M212" s="4">
        <v>29.976174167100002</v>
      </c>
      <c r="N212" s="4">
        <v>32.3474824595</v>
      </c>
      <c r="O212" s="4">
        <v>34.056655910899998</v>
      </c>
      <c r="P212" s="4">
        <v>34.658875399899998</v>
      </c>
      <c r="Q212" s="4">
        <v>33.430047892200001</v>
      </c>
      <c r="R212" s="4">
        <v>33.465617258599998</v>
      </c>
      <c r="S212" s="4">
        <v>33.509241851299997</v>
      </c>
      <c r="T212" s="4">
        <v>37.233015281100002</v>
      </c>
      <c r="U212" s="4">
        <v>35.505009526800002</v>
      </c>
      <c r="V212" s="4">
        <v>33.9190927677</v>
      </c>
      <c r="W212" s="4">
        <v>35.724259872200001</v>
      </c>
      <c r="X212" s="4">
        <v>36.243440507099997</v>
      </c>
      <c r="Y212" s="4">
        <v>32.113391550499998</v>
      </c>
      <c r="Z212" s="4">
        <v>31.669391325199999</v>
      </c>
      <c r="AA212" s="4">
        <v>31.578947368400001</v>
      </c>
      <c r="AB212" s="4">
        <v>31.1917569513</v>
      </c>
      <c r="AC212" s="4">
        <v>32.409486387900003</v>
      </c>
      <c r="AD212" s="4">
        <v>32.5243348475</v>
      </c>
      <c r="AE212" s="4">
        <v>31.3835640239</v>
      </c>
      <c r="AF212" s="4">
        <v>31.658568670299999</v>
      </c>
      <c r="AG212" s="4">
        <v>31.6679530567</v>
      </c>
      <c r="AH212" s="4">
        <v>31.514600109500002</v>
      </c>
      <c r="AI212" s="4">
        <v>31.930874629600002</v>
      </c>
      <c r="AJ212" s="4">
        <v>32.376273851900002</v>
      </c>
      <c r="AK212" s="4">
        <v>32.906531518999998</v>
      </c>
      <c r="AL212" s="4">
        <v>31.423275528800001</v>
      </c>
      <c r="AM212" s="4">
        <v>31.389211691</v>
      </c>
      <c r="AN212" s="4">
        <v>32.166081010699997</v>
      </c>
      <c r="AO212" s="4">
        <v>32.538461602399998</v>
      </c>
      <c r="AP212" s="4">
        <v>34.141571144799997</v>
      </c>
      <c r="AQ212" s="4">
        <v>31.641190021300002</v>
      </c>
      <c r="AR212" t="s">
        <v>253</v>
      </c>
      <c r="AS212" t="s">
        <v>485</v>
      </c>
      <c r="AU212" t="s">
        <v>44</v>
      </c>
      <c r="AV212" s="7" t="s">
        <v>510</v>
      </c>
    </row>
    <row r="213" spans="1:48">
      <c r="A213" s="7" t="s">
        <v>513</v>
      </c>
      <c r="B213" t="str">
        <f t="shared" ca="1" si="6"/>
        <v>Турция</v>
      </c>
      <c r="D213" t="str">
        <f t="shared" ca="1" si="7"/>
        <v>Промышленность</v>
      </c>
      <c r="E213" s="4">
        <v>29.419650632</v>
      </c>
      <c r="F213" s="4">
        <v>29.414823171599998</v>
      </c>
      <c r="G213" s="4">
        <v>30.150564924800001</v>
      </c>
      <c r="H213" s="4">
        <v>30.342184187400001</v>
      </c>
      <c r="I213" s="4">
        <v>29.1025916852</v>
      </c>
      <c r="J213" s="4">
        <v>29.624127707500001</v>
      </c>
      <c r="K213" s="4">
        <v>31.092006830100001</v>
      </c>
      <c r="L213" s="4">
        <v>30.684478047500001</v>
      </c>
      <c r="M213" s="4">
        <v>30.393559674999999</v>
      </c>
      <c r="N213" s="4">
        <v>33.133484309499998</v>
      </c>
      <c r="O213" s="4">
        <v>30.703733360499999</v>
      </c>
      <c r="P213" s="4">
        <v>33.055327386400002</v>
      </c>
      <c r="Q213" s="4">
        <v>33.421564854300001</v>
      </c>
      <c r="R213" s="4">
        <v>33.210378110100002</v>
      </c>
      <c r="S213" s="4">
        <v>32.482686378399997</v>
      </c>
      <c r="T213" s="4">
        <v>33.931924340400002</v>
      </c>
      <c r="U213" s="4">
        <v>38.743643201099999</v>
      </c>
      <c r="V213" s="4">
        <v>39.144217779000002</v>
      </c>
      <c r="W213" s="4">
        <v>41.038705681000003</v>
      </c>
      <c r="X213" s="4">
        <v>41.496838309799998</v>
      </c>
      <c r="Y213" s="4">
        <v>38.940384808099999</v>
      </c>
      <c r="Z213" s="4">
        <v>39.409349491500002</v>
      </c>
      <c r="AA213" s="4">
        <v>38.951178259599999</v>
      </c>
      <c r="AB213" s="4">
        <v>38.415846178999999</v>
      </c>
      <c r="AC213" s="4">
        <v>39.7378065268</v>
      </c>
      <c r="AD213" s="4">
        <v>38.378119956900001</v>
      </c>
      <c r="AE213" s="4">
        <v>36.612794906700003</v>
      </c>
      <c r="AF213" s="4">
        <v>37.138503068399999</v>
      </c>
      <c r="AG213" s="4">
        <v>33.703656127599999</v>
      </c>
      <c r="AH213" s="4">
        <v>31.011143323500001</v>
      </c>
      <c r="AI213" s="4">
        <v>29.992046172199998</v>
      </c>
      <c r="AJ213" s="4">
        <v>28.546700014500001</v>
      </c>
      <c r="AK213" s="4">
        <v>27.855467316599999</v>
      </c>
      <c r="AL213" s="4">
        <v>28.010724696600001</v>
      </c>
      <c r="AM213" s="4">
        <v>27.968525103200001</v>
      </c>
      <c r="AN213" s="4">
        <v>28.043898009100001</v>
      </c>
      <c r="AO213" s="4">
        <v>28.222867989800001</v>
      </c>
      <c r="AP213" s="4">
        <v>27.8107221715</v>
      </c>
      <c r="AQ213" s="4">
        <v>27.006937381699998</v>
      </c>
      <c r="AR213" t="s">
        <v>254</v>
      </c>
      <c r="AS213" t="s">
        <v>486</v>
      </c>
      <c r="AU213" t="s">
        <v>44</v>
      </c>
      <c r="AV213" s="7" t="s">
        <v>510</v>
      </c>
    </row>
    <row r="214" spans="1:48">
      <c r="A214" s="7" t="s">
        <v>512</v>
      </c>
      <c r="B214" t="str">
        <f t="shared" ca="1" si="6"/>
        <v>Туркменистан</v>
      </c>
      <c r="D214" t="str">
        <f t="shared" ca="1" si="7"/>
        <v>Промышленность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>
        <v>79.004854368899998</v>
      </c>
      <c r="AB214" s="4">
        <v>63.189536968699997</v>
      </c>
      <c r="AC214" s="4">
        <v>47.456563426099997</v>
      </c>
      <c r="AD214" s="4">
        <v>64.8360649169</v>
      </c>
      <c r="AE214" s="4">
        <v>70.185648862999997</v>
      </c>
      <c r="AF214" s="4">
        <v>48.864146652599999</v>
      </c>
      <c r="AG214" s="4">
        <v>44.607332301500001</v>
      </c>
      <c r="AH214" s="4">
        <v>43.647786198600002</v>
      </c>
      <c r="AI214" s="4">
        <v>41.808328134699998</v>
      </c>
      <c r="AJ214" s="4">
        <v>42.299855299299999</v>
      </c>
      <c r="AK214" s="4">
        <v>45.025879724799999</v>
      </c>
      <c r="AL214" s="4">
        <v>42.653299193700001</v>
      </c>
      <c r="AM214" s="4">
        <v>40.074106039699998</v>
      </c>
      <c r="AN214" s="4">
        <v>42.539185280799998</v>
      </c>
      <c r="AO214" s="4">
        <v>41.736860504299997</v>
      </c>
      <c r="AP214" s="4">
        <v>41.437079191499997</v>
      </c>
      <c r="AQ214" s="4">
        <v>41.901946572500002</v>
      </c>
      <c r="AR214" t="s">
        <v>255</v>
      </c>
      <c r="AS214" t="s">
        <v>487</v>
      </c>
      <c r="AU214" t="s">
        <v>44</v>
      </c>
      <c r="AV214" s="7" t="s">
        <v>510</v>
      </c>
    </row>
    <row r="215" spans="1:48">
      <c r="A215" s="7"/>
      <c r="B215" t="str">
        <f t="shared" ca="1" si="6"/>
        <v>Острова Туркс и Каикос</v>
      </c>
      <c r="D215" t="str">
        <f t="shared" ca="1" si="7"/>
        <v>Промышленность</v>
      </c>
      <c r="E215" s="4">
        <v>16.312683857700002</v>
      </c>
      <c r="F215" s="4">
        <v>16.312710037599999</v>
      </c>
      <c r="G215" s="4">
        <v>16.3126169833</v>
      </c>
      <c r="H215" s="4">
        <v>16.312506947100001</v>
      </c>
      <c r="I215" s="4">
        <v>16.312589009300002</v>
      </c>
      <c r="J215" s="4">
        <v>16.313016369100001</v>
      </c>
      <c r="K215" s="4">
        <v>16.312802097199999</v>
      </c>
      <c r="L215" s="4">
        <v>16.3121700184</v>
      </c>
      <c r="M215" s="4">
        <v>16.311943436</v>
      </c>
      <c r="N215" s="4">
        <v>16.3130188178</v>
      </c>
      <c r="O215" s="4">
        <v>16.3151531715</v>
      </c>
      <c r="P215" s="4">
        <v>16.3117404724</v>
      </c>
      <c r="Q215" s="4">
        <v>16.308986714500001</v>
      </c>
      <c r="R215" s="4">
        <v>16.310828989699999</v>
      </c>
      <c r="S215" s="4">
        <v>16.318385568499998</v>
      </c>
      <c r="T215" s="4">
        <v>16.325839756899999</v>
      </c>
      <c r="U215" s="4">
        <v>16.294655308500001</v>
      </c>
      <c r="V215" s="4">
        <v>16.295242869799999</v>
      </c>
      <c r="W215" s="4">
        <v>16.3200234</v>
      </c>
      <c r="X215" s="4">
        <v>16.356187996999999</v>
      </c>
      <c r="Y215" s="4">
        <v>16.363237988200002</v>
      </c>
      <c r="Z215" s="4">
        <v>16.138995382499999</v>
      </c>
      <c r="AA215" s="4">
        <v>16.298178293500001</v>
      </c>
      <c r="AB215" s="4">
        <v>16.443473557299999</v>
      </c>
      <c r="AC215" s="4">
        <v>16.538382474799999</v>
      </c>
      <c r="AD215" s="4">
        <v>16.399199482699998</v>
      </c>
      <c r="AE215" s="4">
        <v>15.048864611200001</v>
      </c>
      <c r="AF215" s="4">
        <v>17.082956608</v>
      </c>
      <c r="AG215" s="4">
        <v>17.167766133499999</v>
      </c>
      <c r="AH215" s="4">
        <v>17.0451130109</v>
      </c>
      <c r="AI215" s="4">
        <v>15.641998982500001</v>
      </c>
      <c r="AJ215" s="4">
        <v>14.6515479307</v>
      </c>
      <c r="AK215" s="4">
        <v>15.006881093500001</v>
      </c>
      <c r="AL215" s="4">
        <v>16.0888964478</v>
      </c>
      <c r="AM215" s="4">
        <v>18.132006817200001</v>
      </c>
      <c r="AN215" s="4">
        <v>19.673003958599999</v>
      </c>
      <c r="AO215" s="4">
        <v>21.8156442529</v>
      </c>
      <c r="AP215" s="4">
        <v>22.865100341200002</v>
      </c>
      <c r="AQ215" s="4">
        <v>21.4517574439</v>
      </c>
      <c r="AR215" t="s">
        <v>256</v>
      </c>
      <c r="AS215" t="s">
        <v>488</v>
      </c>
      <c r="AU215" t="s">
        <v>44</v>
      </c>
      <c r="AV215" s="7" t="s">
        <v>510</v>
      </c>
    </row>
    <row r="216" spans="1:48">
      <c r="A216" s="7"/>
      <c r="B216" t="str">
        <f t="shared" ca="1" si="6"/>
        <v>Тувалу</v>
      </c>
      <c r="D216" t="str">
        <f t="shared" ca="1" si="7"/>
        <v>Промышленность</v>
      </c>
      <c r="E216" s="4">
        <v>10.5580453412</v>
      </c>
      <c r="F216" s="4">
        <v>10.5580159954</v>
      </c>
      <c r="G216" s="4">
        <v>10.558120753200001</v>
      </c>
      <c r="H216" s="4">
        <v>10.558078634899999</v>
      </c>
      <c r="I216" s="4">
        <v>10.557987128400001</v>
      </c>
      <c r="J216" s="4">
        <v>10.5580273094</v>
      </c>
      <c r="K216" s="4">
        <v>10.5580602698</v>
      </c>
      <c r="L216" s="4">
        <v>10.5580535003</v>
      </c>
      <c r="M216" s="4">
        <v>10.558038529999999</v>
      </c>
      <c r="N216" s="4">
        <v>10.558050896499999</v>
      </c>
      <c r="O216" s="4">
        <v>10.558052974200001</v>
      </c>
      <c r="P216" s="4">
        <v>9.7857838364000003</v>
      </c>
      <c r="Q216" s="4">
        <v>12.2990353698</v>
      </c>
      <c r="R216" s="4">
        <v>9.8083427282999995</v>
      </c>
      <c r="S216" s="4">
        <v>9.9838318512999997</v>
      </c>
      <c r="T216" s="4">
        <v>13.774271844699999</v>
      </c>
      <c r="U216" s="4">
        <v>16.925043950799999</v>
      </c>
      <c r="V216" s="4">
        <v>18.3821438726</v>
      </c>
      <c r="W216" s="4">
        <v>25.321888412</v>
      </c>
      <c r="X216" s="4">
        <v>25.954955848800001</v>
      </c>
      <c r="Y216" s="4">
        <v>13.315388066400001</v>
      </c>
      <c r="Z216" s="4">
        <v>13.4402701562</v>
      </c>
      <c r="AA216" s="4">
        <v>18.455831207999999</v>
      </c>
      <c r="AB216" s="4">
        <v>14.7899399829</v>
      </c>
      <c r="AC216" s="4">
        <v>13.047034764799999</v>
      </c>
      <c r="AD216" s="4">
        <v>13.2307066323</v>
      </c>
      <c r="AE216" s="4">
        <v>10.865968008799999</v>
      </c>
      <c r="AF216" s="4">
        <v>12.8759505164</v>
      </c>
      <c r="AG216" s="4">
        <v>13.365051903099999</v>
      </c>
      <c r="AH216" s="4">
        <v>13.9275893676</v>
      </c>
      <c r="AI216" s="4">
        <v>13.0627571605</v>
      </c>
      <c r="AJ216" s="4">
        <v>13.3133827233</v>
      </c>
      <c r="AK216" s="4">
        <v>14.089693264299999</v>
      </c>
      <c r="AL216" s="4">
        <v>13.472148539000001</v>
      </c>
      <c r="AM216" s="4">
        <v>13.619380079000001</v>
      </c>
      <c r="AN216" s="4">
        <v>13.722243170200001</v>
      </c>
      <c r="AO216" s="4">
        <v>13.6036432148</v>
      </c>
      <c r="AP216" s="4">
        <v>13.6482827277</v>
      </c>
      <c r="AQ216" s="4">
        <v>13.657901394</v>
      </c>
      <c r="AR216" t="s">
        <v>257</v>
      </c>
      <c r="AS216" t="s">
        <v>489</v>
      </c>
      <c r="AU216" t="s">
        <v>44</v>
      </c>
      <c r="AV216" s="7" t="s">
        <v>510</v>
      </c>
    </row>
    <row r="217" spans="1:48">
      <c r="A217" s="7" t="s">
        <v>511</v>
      </c>
      <c r="B217" t="str">
        <f t="shared" ca="1" si="6"/>
        <v>Уганда</v>
      </c>
      <c r="D217" t="str">
        <f t="shared" ca="1" si="7"/>
        <v>Промышленность</v>
      </c>
      <c r="E217" s="4">
        <v>13.953488372100001</v>
      </c>
      <c r="F217" s="4">
        <v>12.3711340206</v>
      </c>
      <c r="G217" s="4">
        <v>11.285994174300001</v>
      </c>
      <c r="H217" s="4">
        <v>9.1683962082000008</v>
      </c>
      <c r="I217" s="4">
        <v>10.801615935199999</v>
      </c>
      <c r="J217" s="4">
        <v>7.9211734397000004</v>
      </c>
      <c r="K217" s="4">
        <v>7.2537893725</v>
      </c>
      <c r="L217" s="4">
        <v>12.6418971252</v>
      </c>
      <c r="M217" s="4">
        <v>12.641897072700001</v>
      </c>
      <c r="N217" s="4">
        <v>12.641897144</v>
      </c>
      <c r="O217" s="4">
        <v>12.6418972072</v>
      </c>
      <c r="P217" s="4">
        <v>12.9979846115</v>
      </c>
      <c r="Q217" s="4">
        <v>13.2572405392</v>
      </c>
      <c r="R217" s="4">
        <v>11.621998204500001</v>
      </c>
      <c r="S217" s="4">
        <v>10.895654203799999</v>
      </c>
      <c r="T217" s="4">
        <v>9.9124577463999994</v>
      </c>
      <c r="U217" s="4">
        <v>10.9840350647</v>
      </c>
      <c r="V217" s="4">
        <v>11.0691218498</v>
      </c>
      <c r="W217" s="4">
        <v>12.2916904813</v>
      </c>
      <c r="X217" s="4">
        <v>11.9962843334</v>
      </c>
      <c r="Y217" s="4">
        <v>14.1836861057</v>
      </c>
      <c r="Z217" s="4">
        <v>15.531336771399999</v>
      </c>
      <c r="AA217" s="4">
        <v>15.0995670357</v>
      </c>
      <c r="AB217" s="4">
        <v>16.680494397899999</v>
      </c>
      <c r="AC217" s="4">
        <v>16.910777803199998</v>
      </c>
      <c r="AD217" s="4">
        <v>18.1233789614</v>
      </c>
      <c r="AE217" s="4">
        <v>19.8905111228</v>
      </c>
      <c r="AF217" s="4">
        <v>20.892957698</v>
      </c>
      <c r="AG217" s="4">
        <v>21.440924913</v>
      </c>
      <c r="AH217" s="4">
        <v>22.221422658000002</v>
      </c>
      <c r="AI217" s="4">
        <v>22.4927035963</v>
      </c>
      <c r="AJ217" s="4">
        <v>23.479858765500001</v>
      </c>
      <c r="AK217" s="4">
        <v>24.045814246199999</v>
      </c>
      <c r="AL217" s="4">
        <v>23.2779242927</v>
      </c>
      <c r="AM217" s="4">
        <v>24.108534543400001</v>
      </c>
      <c r="AN217" s="4">
        <v>24.3873545364</v>
      </c>
      <c r="AO217" s="4">
        <v>23.694170905499998</v>
      </c>
      <c r="AP217" s="4">
        <v>25.3604975551</v>
      </c>
      <c r="AQ217" s="4">
        <v>24.479436014400001</v>
      </c>
      <c r="AR217" t="s">
        <v>258</v>
      </c>
      <c r="AS217" t="s">
        <v>490</v>
      </c>
      <c r="AU217" t="s">
        <v>44</v>
      </c>
      <c r="AV217" s="7" t="s">
        <v>510</v>
      </c>
    </row>
    <row r="218" spans="1:48">
      <c r="A218" s="7" t="s">
        <v>512</v>
      </c>
      <c r="B218" t="str">
        <f t="shared" ca="1" si="6"/>
        <v>Украина</v>
      </c>
      <c r="D218" t="str">
        <f t="shared" ca="1" si="7"/>
        <v>Промышленность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>
        <v>49.530735235199998</v>
      </c>
      <c r="AB218" s="4">
        <v>34.934525190099997</v>
      </c>
      <c r="AC218" s="4">
        <v>44.857530245600003</v>
      </c>
      <c r="AD218" s="4">
        <v>41.746607687299999</v>
      </c>
      <c r="AE218" s="4">
        <v>37.770580518199999</v>
      </c>
      <c r="AF218" s="4">
        <v>34.833185134700003</v>
      </c>
      <c r="AG218" s="4">
        <v>35.935759587200003</v>
      </c>
      <c r="AH218" s="4">
        <v>38.320775026900002</v>
      </c>
      <c r="AI218" s="4">
        <v>37.6365516722</v>
      </c>
      <c r="AJ218" s="4">
        <v>34.167685055900002</v>
      </c>
      <c r="AK218" s="4">
        <v>34.001820477400003</v>
      </c>
      <c r="AL218" s="4">
        <v>33.985693075999997</v>
      </c>
      <c r="AM218" s="4">
        <v>32.5231448758</v>
      </c>
      <c r="AN218" s="4">
        <v>34.429284626600001</v>
      </c>
      <c r="AO218" s="4">
        <v>35.156384717100003</v>
      </c>
      <c r="AP218" s="4">
        <v>34.834341109299999</v>
      </c>
      <c r="AQ218" s="4">
        <v>34.001597721499998</v>
      </c>
      <c r="AR218" t="s">
        <v>259</v>
      </c>
      <c r="AS218" t="s">
        <v>491</v>
      </c>
      <c r="AU218" t="s">
        <v>44</v>
      </c>
      <c r="AV218" s="7" t="s">
        <v>510</v>
      </c>
    </row>
    <row r="219" spans="1:48">
      <c r="A219" s="7" t="s">
        <v>511</v>
      </c>
      <c r="B219" t="str">
        <f t="shared" ca="1" si="6"/>
        <v>ОАЭ</v>
      </c>
      <c r="D219" t="str">
        <f t="shared" ca="1" si="7"/>
        <v>Промышленность</v>
      </c>
      <c r="E219" s="4">
        <v>76.547585920299994</v>
      </c>
      <c r="F219" s="4">
        <v>78.712820058600002</v>
      </c>
      <c r="G219" s="4">
        <v>73.906976744199994</v>
      </c>
      <c r="H219" s="4">
        <v>77.020866210799994</v>
      </c>
      <c r="I219" s="4">
        <v>85.207062600300006</v>
      </c>
      <c r="J219" s="4">
        <v>78.086934861100005</v>
      </c>
      <c r="K219" s="4">
        <v>74.747839987800006</v>
      </c>
      <c r="L219" s="4">
        <v>71.389578924800006</v>
      </c>
      <c r="M219" s="4">
        <v>70.794836300399993</v>
      </c>
      <c r="N219" s="4">
        <v>74.549056534599998</v>
      </c>
      <c r="O219" s="4">
        <v>76.406060014399998</v>
      </c>
      <c r="P219" s="4">
        <v>71.438191743100006</v>
      </c>
      <c r="Q219" s="4">
        <v>66.076467988199994</v>
      </c>
      <c r="R219" s="4">
        <v>63.542742318099997</v>
      </c>
      <c r="S219" s="4">
        <v>64.646436106099998</v>
      </c>
      <c r="T219" s="4">
        <v>63.609706676000002</v>
      </c>
      <c r="U219" s="4">
        <v>54.196724093999997</v>
      </c>
      <c r="V219" s="4">
        <v>56.896570851699998</v>
      </c>
      <c r="W219" s="4">
        <v>54.6915933692</v>
      </c>
      <c r="X219" s="4">
        <v>57.096820601399997</v>
      </c>
      <c r="Y219" s="4">
        <v>62.466401546699998</v>
      </c>
      <c r="Z219" s="4">
        <v>60.037018075799999</v>
      </c>
      <c r="AA219" s="4">
        <v>58.903012094600001</v>
      </c>
      <c r="AB219" s="4">
        <v>54.808013479499998</v>
      </c>
      <c r="AC219" s="4">
        <v>52.019766146999999</v>
      </c>
      <c r="AD219" s="4">
        <v>51.442171473899997</v>
      </c>
      <c r="AE219" s="4">
        <v>52.528093040999998</v>
      </c>
      <c r="AF219" s="4">
        <v>51.966388145400003</v>
      </c>
      <c r="AG219" s="4">
        <v>45.542942601599997</v>
      </c>
      <c r="AH219" s="4">
        <v>47.794479739099998</v>
      </c>
      <c r="AI219" s="4">
        <v>55.125158823699998</v>
      </c>
      <c r="AJ219" s="4">
        <v>51.326379573499999</v>
      </c>
      <c r="AK219" s="4">
        <v>49.323482637399998</v>
      </c>
      <c r="AL219" s="4">
        <v>51.040051285200001</v>
      </c>
      <c r="AM219" s="4">
        <v>53.2540040891</v>
      </c>
      <c r="AN219" s="4">
        <v>56.016839576400002</v>
      </c>
      <c r="AO219" s="4">
        <v>56.742681154400003</v>
      </c>
      <c r="AP219" s="4">
        <v>57.557758799600002</v>
      </c>
      <c r="AQ219" s="4">
        <v>56.771934291100003</v>
      </c>
      <c r="AR219" t="s">
        <v>260</v>
      </c>
      <c r="AS219" t="s">
        <v>492</v>
      </c>
      <c r="AU219" t="s">
        <v>44</v>
      </c>
      <c r="AV219" s="7" t="s">
        <v>510</v>
      </c>
    </row>
    <row r="220" spans="1:48">
      <c r="A220" s="7" t="s">
        <v>513</v>
      </c>
      <c r="B220" t="str">
        <f t="shared" ca="1" si="6"/>
        <v>Великобритания</v>
      </c>
      <c r="D220" t="str">
        <f t="shared" ca="1" si="7"/>
        <v>Промышленность</v>
      </c>
      <c r="E220" s="4">
        <v>42.551734158000002</v>
      </c>
      <c r="F220" s="4">
        <v>41.861881817700002</v>
      </c>
      <c r="G220" s="4">
        <v>41.174743023799998</v>
      </c>
      <c r="H220" s="4">
        <v>40.491089551800002</v>
      </c>
      <c r="I220" s="4">
        <v>39.809080268700001</v>
      </c>
      <c r="J220" s="4">
        <v>39.1288686392</v>
      </c>
      <c r="K220" s="4">
        <v>39.445534110700002</v>
      </c>
      <c r="L220" s="4">
        <v>39.761785892600003</v>
      </c>
      <c r="M220" s="4">
        <v>40.078295826999998</v>
      </c>
      <c r="N220" s="4">
        <v>40.394865369900003</v>
      </c>
      <c r="O220" s="4">
        <v>40.7108275955</v>
      </c>
      <c r="P220" s="4">
        <v>40.217995174099997</v>
      </c>
      <c r="Q220" s="4">
        <v>39.727343794600003</v>
      </c>
      <c r="R220" s="4">
        <v>39.239940491799999</v>
      </c>
      <c r="S220" s="4">
        <v>38.754813611700001</v>
      </c>
      <c r="T220" s="4">
        <v>38.2728916493</v>
      </c>
      <c r="U220" s="4">
        <v>37.549390476500001</v>
      </c>
      <c r="V220" s="4">
        <v>36.819957532899998</v>
      </c>
      <c r="W220" s="4">
        <v>36.084284256899998</v>
      </c>
      <c r="X220" s="4">
        <v>35.3417331988</v>
      </c>
      <c r="Y220" s="4">
        <v>33.978512024099999</v>
      </c>
      <c r="Z220" s="4">
        <v>32.186708948700002</v>
      </c>
      <c r="AA220" s="4">
        <v>30.8135330076</v>
      </c>
      <c r="AB220" s="4">
        <v>30.2425087809</v>
      </c>
      <c r="AC220" s="4">
        <v>30.533504257299999</v>
      </c>
      <c r="AD220" s="4">
        <v>30.6831195603</v>
      </c>
      <c r="AE220" s="4">
        <v>30.5716175439</v>
      </c>
      <c r="AF220" s="4">
        <v>29.888466934899999</v>
      </c>
      <c r="AG220" s="4">
        <v>28.321237800700001</v>
      </c>
      <c r="AH220" s="4">
        <v>27.382760876300001</v>
      </c>
      <c r="AI220" s="4">
        <v>27.1515173694</v>
      </c>
      <c r="AJ220" s="4">
        <v>26.171184885199999</v>
      </c>
      <c r="AK220" s="4">
        <v>24.678618781299999</v>
      </c>
      <c r="AL220" s="4">
        <v>23.542016069100001</v>
      </c>
      <c r="AM220" s="4">
        <v>22.954143798800001</v>
      </c>
      <c r="AN220" s="4">
        <v>23.224671476099999</v>
      </c>
      <c r="AO220" s="4">
        <v>23.439269984100001</v>
      </c>
      <c r="AP220" s="4">
        <v>22.8185058416</v>
      </c>
      <c r="AQ220" s="4">
        <v>23.518263542100001</v>
      </c>
      <c r="AR220" t="s">
        <v>261</v>
      </c>
      <c r="AS220" t="s">
        <v>493</v>
      </c>
      <c r="AU220" t="s">
        <v>44</v>
      </c>
      <c r="AV220" s="7" t="s">
        <v>510</v>
      </c>
    </row>
    <row r="221" spans="1:48">
      <c r="A221" s="7" t="s">
        <v>511</v>
      </c>
      <c r="B221" t="str">
        <f t="shared" ca="1" si="6"/>
        <v>Танзания</v>
      </c>
      <c r="D221" t="str">
        <f t="shared" ca="1" si="7"/>
        <v>Промышленность</v>
      </c>
      <c r="E221" s="4">
        <v>0.36456924530000001</v>
      </c>
      <c r="F221" s="4">
        <v>0.42447001509999999</v>
      </c>
      <c r="G221" s="4">
        <v>0.46464451029999998</v>
      </c>
      <c r="H221" s="4">
        <v>0.53786757750000003</v>
      </c>
      <c r="I221" s="4">
        <v>0.61269647029999996</v>
      </c>
      <c r="J221" s="4">
        <v>0.70113747839999996</v>
      </c>
      <c r="K221" s="4">
        <v>0.86116799079999995</v>
      </c>
      <c r="L221" s="4">
        <v>1.0131927268000001</v>
      </c>
      <c r="M221" s="4">
        <v>1.1276826785</v>
      </c>
      <c r="N221" s="4">
        <v>1.164852856</v>
      </c>
      <c r="O221" s="4">
        <v>1.2849301271</v>
      </c>
      <c r="P221" s="4">
        <v>1.3794204121</v>
      </c>
      <c r="Q221" s="4">
        <v>1.3756652025</v>
      </c>
      <c r="R221" s="4">
        <v>1.3939960518000001</v>
      </c>
      <c r="S221" s="4">
        <v>1.6831760719</v>
      </c>
      <c r="T221" s="4">
        <v>2.2804210916000001</v>
      </c>
      <c r="U221" s="4">
        <v>2.9698707093999999</v>
      </c>
      <c r="V221" s="4">
        <v>4.5117824835000002</v>
      </c>
      <c r="W221" s="4">
        <v>6.2106764095000004</v>
      </c>
      <c r="X221" s="4">
        <v>9.6917649402000006</v>
      </c>
      <c r="Y221" s="4">
        <v>12.772784164300001</v>
      </c>
      <c r="Z221" s="4">
        <v>13.3761491316</v>
      </c>
      <c r="AA221" s="4">
        <v>16.112144658999998</v>
      </c>
      <c r="AB221" s="4">
        <v>18.1360654054</v>
      </c>
      <c r="AC221" s="4">
        <v>19.650309869800001</v>
      </c>
      <c r="AD221" s="4">
        <v>19.282748402300001</v>
      </c>
      <c r="AE221" s="4">
        <v>18.9790047089</v>
      </c>
      <c r="AF221" s="4">
        <v>19.317414036900001</v>
      </c>
      <c r="AG221" s="4">
        <v>19.4681787966</v>
      </c>
      <c r="AH221" s="4">
        <v>19.1679744439</v>
      </c>
      <c r="AI221" s="4">
        <v>18.8541908264</v>
      </c>
      <c r="AJ221" s="4">
        <v>18.993423807199999</v>
      </c>
      <c r="AK221" s="4">
        <v>20.710097379899999</v>
      </c>
      <c r="AL221" s="4">
        <v>22.153941096899999</v>
      </c>
      <c r="AM221" s="4">
        <v>21.9900004478</v>
      </c>
      <c r="AN221" s="4">
        <v>22.342649399199999</v>
      </c>
      <c r="AO221" s="4">
        <v>22.4825514369</v>
      </c>
      <c r="AP221" s="4">
        <v>22.949006520600001</v>
      </c>
      <c r="AQ221" s="4">
        <v>22.584132985899998</v>
      </c>
      <c r="AR221" t="s">
        <v>262</v>
      </c>
      <c r="AS221" t="s">
        <v>494</v>
      </c>
      <c r="AU221" t="s">
        <v>44</v>
      </c>
      <c r="AV221" s="7" t="s">
        <v>510</v>
      </c>
    </row>
    <row r="222" spans="1:48">
      <c r="A222" s="7" t="s">
        <v>513</v>
      </c>
      <c r="B222" t="str">
        <f t="shared" ca="1" si="6"/>
        <v>США</v>
      </c>
      <c r="D222" t="str">
        <f t="shared" ca="1" si="7"/>
        <v>Промышленность</v>
      </c>
      <c r="E222" s="4">
        <v>33.787032050199997</v>
      </c>
      <c r="F222" s="4">
        <v>33.181598337799997</v>
      </c>
      <c r="G222" s="4">
        <v>33.190510346099998</v>
      </c>
      <c r="H222" s="4">
        <v>33.064228876599998</v>
      </c>
      <c r="I222" s="4">
        <v>32.861184315800003</v>
      </c>
      <c r="J222" s="4">
        <v>32.450014399899999</v>
      </c>
      <c r="K222" s="4">
        <v>33.0810245005</v>
      </c>
      <c r="L222" s="4">
        <v>33.524032197700002</v>
      </c>
      <c r="M222" s="4">
        <v>33.328482662500001</v>
      </c>
      <c r="N222" s="4">
        <v>33.125061988900001</v>
      </c>
      <c r="O222" s="4">
        <v>32.906950321099998</v>
      </c>
      <c r="P222" s="4">
        <v>33.252215572200001</v>
      </c>
      <c r="Q222" s="4">
        <v>31.959657412399999</v>
      </c>
      <c r="R222" s="4">
        <v>31.0538952108</v>
      </c>
      <c r="S222" s="4">
        <v>31.185695127399999</v>
      </c>
      <c r="T222" s="4">
        <v>30.2412535106</v>
      </c>
      <c r="U222" s="4">
        <v>28.973947197400001</v>
      </c>
      <c r="V222" s="4">
        <v>28.669162051299999</v>
      </c>
      <c r="W222" s="4">
        <v>28.7551203907</v>
      </c>
      <c r="X222" s="4">
        <v>28.106591145500001</v>
      </c>
      <c r="Y222" s="4">
        <v>27.471955760299998</v>
      </c>
      <c r="Z222" s="4">
        <v>26.319107833699999</v>
      </c>
      <c r="AA222" s="4">
        <v>25.6077774291</v>
      </c>
      <c r="AB222" s="4">
        <v>25.555467466</v>
      </c>
      <c r="AC222" s="4">
        <v>25.8725532174</v>
      </c>
      <c r="AD222" s="4">
        <v>25.8482091431</v>
      </c>
      <c r="AE222" s="4">
        <v>25.427307193699999</v>
      </c>
      <c r="AF222" s="4">
        <v>24.976326826699999</v>
      </c>
      <c r="AG222" s="4">
        <v>23.958443787899999</v>
      </c>
      <c r="AH222" s="4">
        <v>23.677996162300001</v>
      </c>
      <c r="AI222" s="4">
        <v>23.612751954099998</v>
      </c>
      <c r="AJ222" s="4">
        <v>22.518549397200001</v>
      </c>
      <c r="AK222" s="4">
        <v>21.947538920500001</v>
      </c>
      <c r="AL222" s="4">
        <v>21.655942429100001</v>
      </c>
      <c r="AM222" s="4">
        <v>21.749194831600001</v>
      </c>
      <c r="AN222" s="4">
        <v>21.943801313000002</v>
      </c>
      <c r="AO222" s="4">
        <v>22.212035440200001</v>
      </c>
      <c r="AP222" s="4">
        <v>21.434952664400001</v>
      </c>
      <c r="AQ222" s="4">
        <v>21.8652489919</v>
      </c>
      <c r="AR222" t="s">
        <v>263</v>
      </c>
      <c r="AS222" t="s">
        <v>495</v>
      </c>
      <c r="AU222" t="s">
        <v>44</v>
      </c>
      <c r="AV222" s="7" t="s">
        <v>510</v>
      </c>
    </row>
    <row r="223" spans="1:48">
      <c r="A223" s="7" t="s">
        <v>511</v>
      </c>
      <c r="B223" t="str">
        <f t="shared" ca="1" si="6"/>
        <v>Уругвай</v>
      </c>
      <c r="D223" t="str">
        <f t="shared" ca="1" si="7"/>
        <v>Промышленность</v>
      </c>
      <c r="E223" s="4">
        <v>29.404614277</v>
      </c>
      <c r="F223" s="4">
        <v>29.232389400199999</v>
      </c>
      <c r="G223" s="4">
        <v>27.3238491145</v>
      </c>
      <c r="H223" s="4">
        <v>28.665131914700002</v>
      </c>
      <c r="I223" s="4">
        <v>31.072841822499999</v>
      </c>
      <c r="J223" s="4">
        <v>33.325335684499997</v>
      </c>
      <c r="K223" s="4">
        <v>32.807949231499997</v>
      </c>
      <c r="L223" s="4">
        <v>31.298186194399999</v>
      </c>
      <c r="M223" s="4">
        <v>32.052566146499998</v>
      </c>
      <c r="N223" s="4">
        <v>34.7503682758</v>
      </c>
      <c r="O223" s="4">
        <v>34.043665359599999</v>
      </c>
      <c r="P223" s="4">
        <v>31.671625019</v>
      </c>
      <c r="Q223" s="4">
        <v>28.727763175500002</v>
      </c>
      <c r="R223" s="4">
        <v>29.9154450618</v>
      </c>
      <c r="S223" s="4">
        <v>29.7618845547</v>
      </c>
      <c r="T223" s="4">
        <v>31.094325111500002</v>
      </c>
      <c r="U223" s="4">
        <v>32.160634303499997</v>
      </c>
      <c r="V223" s="4">
        <v>32.899621548799999</v>
      </c>
      <c r="W223" s="4">
        <v>31.413375328299999</v>
      </c>
      <c r="X223" s="4">
        <v>28.8393418008</v>
      </c>
      <c r="Y223" s="4">
        <v>28.323075567099998</v>
      </c>
      <c r="Z223" s="4">
        <v>29.406706612099999</v>
      </c>
      <c r="AA223" s="4">
        <v>29.880698750600001</v>
      </c>
      <c r="AB223" s="4">
        <v>26.454879327099999</v>
      </c>
      <c r="AC223" s="4">
        <v>25.594353412699999</v>
      </c>
      <c r="AD223" s="4">
        <v>26.334418217700001</v>
      </c>
      <c r="AE223" s="4">
        <v>26.159684210399998</v>
      </c>
      <c r="AF223" s="4">
        <v>25.5710502682</v>
      </c>
      <c r="AG223" s="4">
        <v>25.335172866099999</v>
      </c>
      <c r="AH223" s="4">
        <v>25.008132835600001</v>
      </c>
      <c r="AI223" s="4">
        <v>23.6126963506</v>
      </c>
      <c r="AJ223" s="4">
        <v>23.477125679699999</v>
      </c>
      <c r="AK223" s="4">
        <v>23.429320846100001</v>
      </c>
      <c r="AL223" s="4">
        <v>25.172572292800002</v>
      </c>
      <c r="AM223" s="4">
        <v>26.651235097800001</v>
      </c>
      <c r="AN223" s="4">
        <v>26.643847956599998</v>
      </c>
      <c r="AO223" s="4">
        <v>25.8969537943</v>
      </c>
      <c r="AP223" s="4">
        <v>26.569485320999998</v>
      </c>
      <c r="AQ223" s="4">
        <v>25.916502946600001</v>
      </c>
      <c r="AR223" t="s">
        <v>264</v>
      </c>
      <c r="AS223" t="s">
        <v>496</v>
      </c>
      <c r="AU223" t="s">
        <v>44</v>
      </c>
      <c r="AV223" s="7" t="s">
        <v>510</v>
      </c>
    </row>
    <row r="224" spans="1:48">
      <c r="A224" s="7"/>
      <c r="B224" t="str">
        <f t="shared" ca="1" si="6"/>
        <v>СССР (бывший)</v>
      </c>
      <c r="D224" t="str">
        <f t="shared" ca="1" si="7"/>
        <v>Промышленность</v>
      </c>
      <c r="E224" s="4">
        <v>45.7096020213</v>
      </c>
      <c r="F224" s="4">
        <v>46.314947784399997</v>
      </c>
      <c r="G224" s="4">
        <v>46.713635793199998</v>
      </c>
      <c r="H224" s="4">
        <v>45.826881018199998</v>
      </c>
      <c r="I224" s="4">
        <v>47.309945668099999</v>
      </c>
      <c r="J224" s="4">
        <v>46.879021879</v>
      </c>
      <c r="K224" s="4">
        <v>46.456703999699997</v>
      </c>
      <c r="L224" s="4">
        <v>46.106779216500001</v>
      </c>
      <c r="M224" s="4">
        <v>46.393067206200001</v>
      </c>
      <c r="N224" s="4">
        <v>46.190782407</v>
      </c>
      <c r="O224" s="4">
        <v>46.049078933899999</v>
      </c>
      <c r="P224" s="4">
        <v>45.486406503399998</v>
      </c>
      <c r="Q224" s="4">
        <v>45.450529492299999</v>
      </c>
      <c r="R224" s="4">
        <v>41.8901403801</v>
      </c>
      <c r="S224" s="4">
        <v>42.095083839300003</v>
      </c>
      <c r="T224" s="4">
        <v>41.879021879</v>
      </c>
      <c r="U224" s="4">
        <v>41.114589856000002</v>
      </c>
      <c r="V224" s="4">
        <v>41.6121212121</v>
      </c>
      <c r="W224" s="4">
        <v>39.993145990400002</v>
      </c>
      <c r="X224" s="4">
        <v>39.120072780100003</v>
      </c>
      <c r="Y224" s="4">
        <v>46.224633477300003</v>
      </c>
      <c r="Z224" s="4">
        <v>46.605878500499998</v>
      </c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t="s">
        <v>265</v>
      </c>
      <c r="AS224" t="s">
        <v>497</v>
      </c>
      <c r="AU224" t="s">
        <v>44</v>
      </c>
      <c r="AV224" s="7" t="s">
        <v>510</v>
      </c>
    </row>
    <row r="225" spans="1:48">
      <c r="A225" s="7" t="s">
        <v>512</v>
      </c>
      <c r="B225" t="str">
        <f t="shared" ca="1" si="6"/>
        <v>Узбекистан</v>
      </c>
      <c r="D225" t="str">
        <f t="shared" ca="1" si="7"/>
        <v>Промышленность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>
        <v>37.0935633709</v>
      </c>
      <c r="AB225" s="4">
        <v>34.771642951700002</v>
      </c>
      <c r="AC225" s="4">
        <v>26.658208527199999</v>
      </c>
      <c r="AD225" s="4">
        <v>28.089355278300001</v>
      </c>
      <c r="AE225" s="4">
        <v>30.687614772500002</v>
      </c>
      <c r="AF225" s="4">
        <v>26.5578293861</v>
      </c>
      <c r="AG225" s="4">
        <v>26.205351333900001</v>
      </c>
      <c r="AH225" s="4">
        <v>24.5096382545</v>
      </c>
      <c r="AI225" s="4">
        <v>22.565859480299999</v>
      </c>
      <c r="AJ225" s="4">
        <v>22.5779552835</v>
      </c>
      <c r="AK225" s="4">
        <v>22.403388637300001</v>
      </c>
      <c r="AL225" s="4">
        <v>22.731334371700001</v>
      </c>
      <c r="AM225" s="4">
        <v>25.153618188100001</v>
      </c>
      <c r="AN225" s="4">
        <v>28.764044943799998</v>
      </c>
      <c r="AO225" s="4">
        <v>29.955947136599999</v>
      </c>
      <c r="AP225" s="4">
        <v>32.596685082900002</v>
      </c>
      <c r="AQ225" s="4">
        <v>30.4476507766</v>
      </c>
      <c r="AR225" t="s">
        <v>266</v>
      </c>
      <c r="AS225" t="s">
        <v>498</v>
      </c>
      <c r="AU225" t="s">
        <v>44</v>
      </c>
      <c r="AV225" s="7" t="s">
        <v>510</v>
      </c>
    </row>
    <row r="226" spans="1:48">
      <c r="A226" s="7"/>
      <c r="B226" t="str">
        <f t="shared" ca="1" si="6"/>
        <v>Вануату</v>
      </c>
      <c r="D226" t="str">
        <f t="shared" ca="1" si="7"/>
        <v>Промышленность</v>
      </c>
      <c r="E226" s="4">
        <v>9.4693409298999995</v>
      </c>
      <c r="F226" s="4">
        <v>9.4693409325999998</v>
      </c>
      <c r="G226" s="4">
        <v>9.4693409304999996</v>
      </c>
      <c r="H226" s="4">
        <v>9.4693409437000007</v>
      </c>
      <c r="I226" s="4">
        <v>9.4693409411000005</v>
      </c>
      <c r="J226" s="4">
        <v>9.4693409423000006</v>
      </c>
      <c r="K226" s="4">
        <v>9.4693409533999997</v>
      </c>
      <c r="L226" s="4">
        <v>9.4693409272999993</v>
      </c>
      <c r="M226" s="4">
        <v>9.4693409332999998</v>
      </c>
      <c r="N226" s="4">
        <v>9.4693409393000003</v>
      </c>
      <c r="O226" s="4">
        <v>9.4693409330999998</v>
      </c>
      <c r="P226" s="4">
        <v>9.4693409385000002</v>
      </c>
      <c r="Q226" s="4">
        <v>9.4693409365000001</v>
      </c>
      <c r="R226" s="4">
        <v>7.2720422004999996</v>
      </c>
      <c r="S226" s="4">
        <v>7.4433910523</v>
      </c>
      <c r="T226" s="4">
        <v>7.7615126562999999</v>
      </c>
      <c r="U226" s="4">
        <v>8.647810926</v>
      </c>
      <c r="V226" s="4">
        <v>11.010657846399999</v>
      </c>
      <c r="W226" s="4">
        <v>11.420630816999999</v>
      </c>
      <c r="X226" s="4">
        <v>12.714818665499999</v>
      </c>
      <c r="Y226" s="4">
        <v>13.530726257</v>
      </c>
      <c r="Z226" s="4">
        <v>13.585406627999999</v>
      </c>
      <c r="AA226" s="4">
        <v>12.6177986166</v>
      </c>
      <c r="AB226" s="4">
        <v>12.111526977600001</v>
      </c>
      <c r="AC226" s="4">
        <v>12.0892237681</v>
      </c>
      <c r="AD226" s="4">
        <v>11.6146078396</v>
      </c>
      <c r="AE226" s="4">
        <v>10.057202288099999</v>
      </c>
      <c r="AF226" s="4">
        <v>8.6699983878999998</v>
      </c>
      <c r="AG226" s="4">
        <v>8.7325847980999995</v>
      </c>
      <c r="AH226" s="4">
        <v>9.1839134525000006</v>
      </c>
      <c r="AI226" s="4">
        <v>8.8708763179000005</v>
      </c>
      <c r="AJ226" s="4">
        <v>8.7337589605999995</v>
      </c>
      <c r="AK226" s="4">
        <v>8.8076122510000001</v>
      </c>
      <c r="AL226" s="4">
        <v>8.3386572594999997</v>
      </c>
      <c r="AM226" s="4">
        <v>8.2196029776999993</v>
      </c>
      <c r="AN226" s="4">
        <v>8.3636363635999995</v>
      </c>
      <c r="AO226" s="4">
        <v>8.1402771771999998</v>
      </c>
      <c r="AP226" s="4">
        <v>8.2411631065000002</v>
      </c>
      <c r="AQ226" s="4">
        <v>8.2483093853000007</v>
      </c>
      <c r="AR226" t="s">
        <v>267</v>
      </c>
      <c r="AS226" t="s">
        <v>499</v>
      </c>
      <c r="AU226" t="s">
        <v>44</v>
      </c>
      <c r="AV226" s="7" t="s">
        <v>510</v>
      </c>
    </row>
    <row r="227" spans="1:48">
      <c r="A227" s="7" t="s">
        <v>511</v>
      </c>
      <c r="B227" t="str">
        <f t="shared" ca="1" si="6"/>
        <v>Венесуэла</v>
      </c>
      <c r="D227" t="str">
        <f t="shared" ca="1" si="7"/>
        <v>Промышленность</v>
      </c>
      <c r="E227" s="4">
        <v>51.865118856400002</v>
      </c>
      <c r="F227" s="4">
        <v>52.702090021499998</v>
      </c>
      <c r="G227" s="4">
        <v>52.596014713999999</v>
      </c>
      <c r="H227" s="4">
        <v>55.841961454500002</v>
      </c>
      <c r="I227" s="4">
        <v>64.277575966200004</v>
      </c>
      <c r="J227" s="4">
        <v>58.3394615753</v>
      </c>
      <c r="K227" s="4">
        <v>58.348526118899997</v>
      </c>
      <c r="L227" s="4">
        <v>57.708124008299997</v>
      </c>
      <c r="M227" s="4">
        <v>56.978584422499999</v>
      </c>
      <c r="N227" s="4">
        <v>59.066319807399999</v>
      </c>
      <c r="O227" s="4">
        <v>57.813046824799997</v>
      </c>
      <c r="P227" s="4">
        <v>55.728657761500003</v>
      </c>
      <c r="Q227" s="4">
        <v>53.710517616499999</v>
      </c>
      <c r="R227" s="4">
        <v>51.408981779500003</v>
      </c>
      <c r="S227" s="4">
        <v>53.557082434800002</v>
      </c>
      <c r="T227" s="4">
        <v>51.8980962288</v>
      </c>
      <c r="U227" s="4">
        <v>48.540526591899997</v>
      </c>
      <c r="V227" s="4">
        <v>49.6886092409</v>
      </c>
      <c r="W227" s="4">
        <v>48.5154093437</v>
      </c>
      <c r="X227" s="4">
        <v>53.273197888799999</v>
      </c>
      <c r="Y227" s="4">
        <v>57.308252375000002</v>
      </c>
      <c r="Z227" s="4">
        <v>53.118544267099999</v>
      </c>
      <c r="AA227" s="4">
        <v>51.306831205599998</v>
      </c>
      <c r="AB227" s="4">
        <v>49.935070181</v>
      </c>
      <c r="AC227" s="4">
        <v>48.730221169099998</v>
      </c>
      <c r="AD227" s="4">
        <v>47.130997946100003</v>
      </c>
      <c r="AE227" s="4">
        <v>55.144062066899998</v>
      </c>
      <c r="AF227" s="4">
        <v>49.411029452999998</v>
      </c>
      <c r="AG227" s="4">
        <v>42.620510168300001</v>
      </c>
      <c r="AH227" s="4">
        <v>44.048168533599998</v>
      </c>
      <c r="AI227" s="4">
        <v>48.442752937800002</v>
      </c>
      <c r="AJ227" s="4">
        <v>44.903418974600001</v>
      </c>
      <c r="AK227" s="4">
        <v>48.383402012200001</v>
      </c>
      <c r="AL227" s="4">
        <v>50.2167620317</v>
      </c>
      <c r="AM227" s="4">
        <v>54.352440609399999</v>
      </c>
      <c r="AN227" s="4">
        <v>56.889386005600002</v>
      </c>
      <c r="AO227" s="4">
        <v>55.4264280047</v>
      </c>
      <c r="AP227" s="4">
        <v>55.556084873099998</v>
      </c>
      <c r="AQ227" s="4">
        <v>55.957299627799998</v>
      </c>
      <c r="AR227" t="s">
        <v>268</v>
      </c>
      <c r="AS227" t="s">
        <v>500</v>
      </c>
      <c r="AU227" t="s">
        <v>44</v>
      </c>
      <c r="AV227" s="7" t="s">
        <v>510</v>
      </c>
    </row>
    <row r="228" spans="1:48">
      <c r="A228" s="7" t="s">
        <v>511</v>
      </c>
      <c r="B228" t="str">
        <f t="shared" ca="1" si="6"/>
        <v>Вьетнам</v>
      </c>
      <c r="D228" t="str">
        <f t="shared" ca="1" si="7"/>
        <v>Промышленность</v>
      </c>
      <c r="E228" s="4">
        <v>23.357631621399999</v>
      </c>
      <c r="F228" s="4">
        <v>23.357678180000001</v>
      </c>
      <c r="G228" s="4">
        <v>23.357570277699999</v>
      </c>
      <c r="H228" s="4">
        <v>23.357646451800001</v>
      </c>
      <c r="I228" s="4">
        <v>23.357817797799999</v>
      </c>
      <c r="J228" s="4">
        <v>23.357246592500001</v>
      </c>
      <c r="K228" s="4">
        <v>23.357874961299999</v>
      </c>
      <c r="L228" s="4">
        <v>23.358331818500002</v>
      </c>
      <c r="M228" s="4">
        <v>23.3555329826</v>
      </c>
      <c r="N228" s="4">
        <v>23.359760108100001</v>
      </c>
      <c r="O228" s="4">
        <v>23.3597023761</v>
      </c>
      <c r="P228" s="4">
        <v>23.347136461000002</v>
      </c>
      <c r="Q228" s="4">
        <v>23.372441503000001</v>
      </c>
      <c r="R228" s="4">
        <v>23.3595291448</v>
      </c>
      <c r="S228" s="4">
        <v>23.309438742600001</v>
      </c>
      <c r="T228" s="4">
        <v>23.4483566185</v>
      </c>
      <c r="U228" s="4">
        <v>23.320792078499998</v>
      </c>
      <c r="V228" s="4">
        <v>23.1591675305</v>
      </c>
      <c r="W228" s="4">
        <v>23.8651102464</v>
      </c>
      <c r="X228" s="4">
        <v>22.938098458700001</v>
      </c>
      <c r="Y228" s="4">
        <v>22.674293886299999</v>
      </c>
      <c r="Z228" s="4">
        <v>23.794438578000001</v>
      </c>
      <c r="AA228" s="4">
        <v>27.2635978721</v>
      </c>
      <c r="AB228" s="4">
        <v>28.9003122817</v>
      </c>
      <c r="AC228" s="4">
        <v>28.868450827299998</v>
      </c>
      <c r="AD228" s="4">
        <v>28.755919822399999</v>
      </c>
      <c r="AE228" s="4">
        <v>29.730147002100001</v>
      </c>
      <c r="AF228" s="4">
        <v>32.075032522999997</v>
      </c>
      <c r="AG228" s="4">
        <v>32.4913577238</v>
      </c>
      <c r="AH228" s="4">
        <v>34.494751739000002</v>
      </c>
      <c r="AI228" s="4">
        <v>36.730761001099999</v>
      </c>
      <c r="AJ228" s="4">
        <v>38.129521389399997</v>
      </c>
      <c r="AK228" s="4">
        <v>38.486671602900003</v>
      </c>
      <c r="AL228" s="4">
        <v>39.470006517000002</v>
      </c>
      <c r="AM228" s="4">
        <v>40.208741806200003</v>
      </c>
      <c r="AN228" s="4">
        <v>41.017570256600003</v>
      </c>
      <c r="AO228" s="4">
        <v>41.538645140100002</v>
      </c>
      <c r="AP228" s="4">
        <v>41.480880386700001</v>
      </c>
      <c r="AQ228" s="4">
        <v>39.734054410200002</v>
      </c>
      <c r="AR228" t="s">
        <v>269</v>
      </c>
      <c r="AS228" t="s">
        <v>501</v>
      </c>
      <c r="AU228" t="s">
        <v>44</v>
      </c>
      <c r="AV228" s="7" t="s">
        <v>510</v>
      </c>
    </row>
    <row r="229" spans="1:48">
      <c r="A229" s="7"/>
      <c r="B229" t="str">
        <f t="shared" ca="1" si="6"/>
        <v>Острова Валлис и Футуна</v>
      </c>
      <c r="D229" t="str">
        <f t="shared" ca="1" si="7"/>
        <v>Промышленность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t="s">
        <v>270</v>
      </c>
      <c r="AS229" t="s">
        <v>502</v>
      </c>
      <c r="AU229" t="s">
        <v>44</v>
      </c>
      <c r="AV229" s="7" t="s">
        <v>510</v>
      </c>
    </row>
    <row r="230" spans="1:48">
      <c r="A230" s="7"/>
      <c r="B230" t="str">
        <f t="shared" ca="1" si="6"/>
        <v>Западная Сахара</v>
      </c>
      <c r="D230" t="str">
        <f t="shared" ca="1" si="7"/>
        <v>Промышленность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t="s">
        <v>271</v>
      </c>
      <c r="AS230" t="s">
        <v>503</v>
      </c>
      <c r="AU230" t="s">
        <v>44</v>
      </c>
      <c r="AV230" s="7" t="s">
        <v>510</v>
      </c>
    </row>
    <row r="231" spans="1:48">
      <c r="A231" s="7" t="s">
        <v>511</v>
      </c>
      <c r="B231" t="str">
        <f t="shared" ca="1" si="6"/>
        <v>Йемен</v>
      </c>
      <c r="D231" t="str">
        <f t="shared" ca="1" si="7"/>
        <v>Промышленность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>
        <v>24.348719561100001</v>
      </c>
      <c r="Z231" s="4">
        <v>22.334480461799998</v>
      </c>
      <c r="AA231" s="4">
        <v>21.431374153899998</v>
      </c>
      <c r="AB231" s="4">
        <v>20.480992296299998</v>
      </c>
      <c r="AC231" s="4">
        <v>22.1689700441</v>
      </c>
      <c r="AD231" s="4">
        <v>29.037899830299999</v>
      </c>
      <c r="AE231" s="4">
        <v>38.367490760000003</v>
      </c>
      <c r="AF231" s="4">
        <v>39.9692552494</v>
      </c>
      <c r="AG231" s="4">
        <v>30.067710722299999</v>
      </c>
      <c r="AH231" s="4">
        <v>38.117259845200003</v>
      </c>
      <c r="AI231" s="4">
        <v>44.153576596400001</v>
      </c>
      <c r="AJ231" s="4">
        <v>40.2829704818</v>
      </c>
      <c r="AK231" s="4">
        <v>40.149758817299997</v>
      </c>
      <c r="AL231" s="4">
        <v>41.044813691400002</v>
      </c>
      <c r="AM231" s="4">
        <v>43.3127414601</v>
      </c>
      <c r="AN231" s="4">
        <v>46.255436430000003</v>
      </c>
      <c r="AO231" s="4">
        <v>44.106661981599999</v>
      </c>
      <c r="AP231" s="4">
        <v>42.472406939999999</v>
      </c>
      <c r="AQ231" s="4">
        <v>44.266148053099997</v>
      </c>
      <c r="AR231" t="s">
        <v>272</v>
      </c>
      <c r="AS231" t="s">
        <v>504</v>
      </c>
      <c r="AU231" t="s">
        <v>44</v>
      </c>
      <c r="AV231" s="7" t="s">
        <v>510</v>
      </c>
    </row>
    <row r="232" spans="1:48">
      <c r="B232" t="str">
        <f t="shared" ca="1" si="6"/>
        <v>Йемен (бывшая арабская республика)</v>
      </c>
      <c r="D232" t="str">
        <f t="shared" ca="1" si="7"/>
        <v>Промышленность</v>
      </c>
      <c r="E232" s="4">
        <v>9.6812641701000004</v>
      </c>
      <c r="F232" s="4">
        <v>10.7871403331</v>
      </c>
      <c r="G232" s="4">
        <v>10.9733586542</v>
      </c>
      <c r="H232" s="4">
        <v>12.2018393526</v>
      </c>
      <c r="I232" s="4">
        <v>9.9058235522999993</v>
      </c>
      <c r="J232" s="4">
        <v>10.5920952711</v>
      </c>
      <c r="K232" s="4">
        <v>12.4281511129</v>
      </c>
      <c r="L232" s="4">
        <v>16.736461583400001</v>
      </c>
      <c r="M232" s="4">
        <v>17.6028702439</v>
      </c>
      <c r="N232" s="4">
        <v>16.909283640799998</v>
      </c>
      <c r="O232" s="4">
        <v>16.6626951607</v>
      </c>
      <c r="P232" s="4">
        <v>16.6156680707</v>
      </c>
      <c r="Q232" s="4">
        <v>16.3813827432</v>
      </c>
      <c r="R232" s="4">
        <v>17.2949335074</v>
      </c>
      <c r="S232" s="4">
        <v>18.666949154000001</v>
      </c>
      <c r="T232" s="4">
        <v>18.8845401174</v>
      </c>
      <c r="U232" s="4">
        <v>19.054493984400001</v>
      </c>
      <c r="V232" s="4">
        <v>18.871451631500001</v>
      </c>
      <c r="W232" s="4">
        <v>18.937610863500002</v>
      </c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t="s">
        <v>273</v>
      </c>
      <c r="AS232" t="s">
        <v>506</v>
      </c>
      <c r="AU232" t="s">
        <v>44</v>
      </c>
      <c r="AV232" s="7" t="s">
        <v>510</v>
      </c>
    </row>
    <row r="233" spans="1:48">
      <c r="B233" t="str">
        <f t="shared" ca="1" si="6"/>
        <v>Йемен (бывшая демократическая)</v>
      </c>
      <c r="D233" t="str">
        <f t="shared" ca="1" si="7"/>
        <v>Промышленность</v>
      </c>
      <c r="E233" s="4">
        <v>28.0415437853</v>
      </c>
      <c r="F233" s="4">
        <v>20.032573577600001</v>
      </c>
      <c r="G233" s="4">
        <v>22.992124946899999</v>
      </c>
      <c r="H233" s="4">
        <v>20.833333333300001</v>
      </c>
      <c r="I233" s="4">
        <v>29.443254661899999</v>
      </c>
      <c r="J233" s="4">
        <v>16.705069069099999</v>
      </c>
      <c r="K233" s="4">
        <v>16.575091251</v>
      </c>
      <c r="L233" s="4">
        <v>20.756115480599998</v>
      </c>
      <c r="M233" s="4">
        <v>29.087049375700001</v>
      </c>
      <c r="N233" s="4">
        <v>23.3720927635</v>
      </c>
      <c r="O233" s="4">
        <v>22.754491192700002</v>
      </c>
      <c r="P233" s="4">
        <v>22.959641234300001</v>
      </c>
      <c r="Q233" s="4">
        <v>24.6084089147</v>
      </c>
      <c r="R233" s="4">
        <v>24.0134029554</v>
      </c>
      <c r="S233" s="4">
        <v>23.333333419300001</v>
      </c>
      <c r="T233" s="4">
        <v>23.283082259899999</v>
      </c>
      <c r="U233" s="4">
        <v>20.833333272600001</v>
      </c>
      <c r="V233" s="4">
        <v>19.751471490699998</v>
      </c>
      <c r="W233" s="4">
        <v>21.3069063095</v>
      </c>
      <c r="X233" s="4">
        <v>21.834570689</v>
      </c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t="s">
        <v>274</v>
      </c>
      <c r="AS233" t="s">
        <v>505</v>
      </c>
      <c r="AU233" t="s">
        <v>44</v>
      </c>
      <c r="AV233" s="7" t="s">
        <v>510</v>
      </c>
    </row>
    <row r="234" spans="1:48">
      <c r="A234" s="7" t="s">
        <v>511</v>
      </c>
      <c r="B234" t="str">
        <f t="shared" ca="1" si="6"/>
        <v>Замбия</v>
      </c>
      <c r="D234" t="str">
        <f t="shared" ca="1" si="7"/>
        <v>Промышленность</v>
      </c>
      <c r="E234" s="4">
        <v>59.760683760699997</v>
      </c>
      <c r="F234" s="4">
        <v>50.462525809399999</v>
      </c>
      <c r="G234" s="4">
        <v>51.942849306100001</v>
      </c>
      <c r="H234" s="4">
        <v>58.562579338799999</v>
      </c>
      <c r="I234" s="4">
        <v>59.836734659000001</v>
      </c>
      <c r="J234" s="4">
        <v>45.496873060200002</v>
      </c>
      <c r="K234" s="4">
        <v>44.318175326099997</v>
      </c>
      <c r="L234" s="4">
        <v>41.634190828000001</v>
      </c>
      <c r="M234" s="4">
        <v>44.209943793000001</v>
      </c>
      <c r="N234" s="4">
        <v>46.096394227499999</v>
      </c>
      <c r="O234" s="4">
        <v>42.140997834799997</v>
      </c>
      <c r="P234" s="4">
        <v>41.060067992100002</v>
      </c>
      <c r="Q234" s="4">
        <v>39.044950884999999</v>
      </c>
      <c r="R234" s="4">
        <v>47.192242689799997</v>
      </c>
      <c r="S234" s="4">
        <v>44.131402084299999</v>
      </c>
      <c r="T234" s="4">
        <v>46.814810448599999</v>
      </c>
      <c r="U234" s="4">
        <v>49.421511248500003</v>
      </c>
      <c r="V234" s="4">
        <v>45.528425069999997</v>
      </c>
      <c r="W234" s="4">
        <v>46.782691887399999</v>
      </c>
      <c r="X234" s="4">
        <v>52.481507587099998</v>
      </c>
      <c r="Y234" s="4">
        <v>51.2715938435</v>
      </c>
      <c r="Z234" s="4">
        <v>51.006461749899998</v>
      </c>
      <c r="AA234" s="4">
        <v>48.967793864800001</v>
      </c>
      <c r="AB234" s="4">
        <v>41.893467523299996</v>
      </c>
      <c r="AC234" s="4">
        <v>37.807606264</v>
      </c>
      <c r="AD234" s="4">
        <v>33.601873868799998</v>
      </c>
      <c r="AE234" s="4">
        <v>32.868937048500001</v>
      </c>
      <c r="AF234" s="4">
        <v>32.3663930831</v>
      </c>
      <c r="AG234" s="4">
        <v>27.584681272800001</v>
      </c>
      <c r="AH234" s="4">
        <v>23.442917592400001</v>
      </c>
      <c r="AI234" s="4">
        <v>23.811220693199999</v>
      </c>
      <c r="AJ234" s="4">
        <v>24.1089514837</v>
      </c>
      <c r="AK234" s="4">
        <v>24.695250889499999</v>
      </c>
      <c r="AL234" s="4">
        <v>25.0676162922</v>
      </c>
      <c r="AM234" s="4">
        <v>26.839573864599998</v>
      </c>
      <c r="AN234" s="4">
        <v>28.9676638553</v>
      </c>
      <c r="AO234" s="4">
        <v>32.052462208999998</v>
      </c>
      <c r="AP234" s="4">
        <v>33.629009502000002</v>
      </c>
      <c r="AQ234" s="4">
        <v>31.558128532600001</v>
      </c>
      <c r="AR234" t="s">
        <v>275</v>
      </c>
      <c r="AS234" t="s">
        <v>507</v>
      </c>
      <c r="AU234" t="s">
        <v>44</v>
      </c>
      <c r="AV234" s="7" t="s">
        <v>510</v>
      </c>
    </row>
    <row r="235" spans="1:48">
      <c r="A235" s="7" t="s">
        <v>511</v>
      </c>
      <c r="B235" t="str">
        <f t="shared" ca="1" si="6"/>
        <v>Зимбабве</v>
      </c>
      <c r="D235" t="str">
        <f t="shared" ca="1" si="7"/>
        <v>Промышленность</v>
      </c>
      <c r="E235" s="4">
        <v>35.5620155039</v>
      </c>
      <c r="F235" s="4">
        <v>34.844668345899997</v>
      </c>
      <c r="G235" s="4">
        <v>35.505124451</v>
      </c>
      <c r="H235" s="4">
        <v>38.368172623100001</v>
      </c>
      <c r="I235" s="4">
        <v>37.152209492600001</v>
      </c>
      <c r="J235" s="4">
        <v>36.949846468799997</v>
      </c>
      <c r="K235" s="4">
        <v>36.650943396199999</v>
      </c>
      <c r="L235" s="4">
        <v>35.0984067479</v>
      </c>
      <c r="M235" s="4">
        <v>34.423407917399999</v>
      </c>
      <c r="N235" s="4">
        <v>37.115666178600002</v>
      </c>
      <c r="O235" s="4">
        <v>37.454981992800001</v>
      </c>
      <c r="P235" s="4">
        <v>35.587529975999999</v>
      </c>
      <c r="Q235" s="4">
        <v>33.333333333299997</v>
      </c>
      <c r="R235" s="4">
        <v>40.802854594099998</v>
      </c>
      <c r="S235" s="4">
        <v>36.823104693099999</v>
      </c>
      <c r="T235" s="4">
        <v>27.379415561599998</v>
      </c>
      <c r="U235" s="4">
        <v>30.5794547528</v>
      </c>
      <c r="V235" s="4">
        <v>31.572422999899999</v>
      </c>
      <c r="W235" s="4">
        <v>32.4584895554</v>
      </c>
      <c r="X235" s="4">
        <v>34.352999813099999</v>
      </c>
      <c r="Y235" s="4">
        <v>32.396075654900002</v>
      </c>
      <c r="Z235" s="4">
        <v>36.5953488372</v>
      </c>
      <c r="AA235" s="4">
        <v>40.192198982500003</v>
      </c>
      <c r="AB235" s="4">
        <v>32.647140442500003</v>
      </c>
      <c r="AC235" s="4">
        <v>31.579353444999999</v>
      </c>
      <c r="AD235" s="4">
        <v>28.504832700400001</v>
      </c>
      <c r="AE235" s="4">
        <v>24.873603316600001</v>
      </c>
      <c r="AF235" s="4">
        <v>23.3534874771</v>
      </c>
      <c r="AG235" s="4">
        <v>22.236243017300001</v>
      </c>
      <c r="AH235" s="4">
        <v>20.316401437300001</v>
      </c>
      <c r="AI235" s="4">
        <v>16.516613015099999</v>
      </c>
      <c r="AJ235" s="4">
        <v>13.5572091073</v>
      </c>
      <c r="AK235" s="4">
        <v>10.324391501199999</v>
      </c>
      <c r="AL235" s="4">
        <v>14.394087390699999</v>
      </c>
      <c r="AM235" s="4">
        <v>21.352798088099998</v>
      </c>
      <c r="AN235" s="4">
        <v>23.920933155</v>
      </c>
      <c r="AO235" s="4">
        <v>19.468640238100001</v>
      </c>
      <c r="AP235" s="4">
        <v>21.457585863199998</v>
      </c>
      <c r="AQ235" s="4">
        <v>21.4957415077</v>
      </c>
      <c r="AR235" t="s">
        <v>276</v>
      </c>
      <c r="AS235" t="s">
        <v>508</v>
      </c>
      <c r="AU235" t="s">
        <v>44</v>
      </c>
      <c r="AV235" s="7" t="s">
        <v>510</v>
      </c>
    </row>
    <row r="239" spans="1:48">
      <c r="B239" s="7" t="s">
        <v>514</v>
      </c>
      <c r="E239">
        <f>SUBTOTAL(9,E3:E235)</f>
        <v>5348.5413455567004</v>
      </c>
      <c r="F239">
        <f t="shared" ref="F239:Z239" si="8">SUBTOTAL(9,F3:F235)</f>
        <v>5305.4459782407985</v>
      </c>
      <c r="G239">
        <f t="shared" si="8"/>
        <v>5341.069943716001</v>
      </c>
      <c r="H239">
        <f t="shared" si="8"/>
        <v>5469.0015699514997</v>
      </c>
      <c r="I239">
        <f t="shared" si="8"/>
        <v>5691.7092909321982</v>
      </c>
      <c r="J239">
        <f t="shared" si="8"/>
        <v>5550.8277080840035</v>
      </c>
      <c r="K239">
        <f t="shared" si="8"/>
        <v>5512.4380173829986</v>
      </c>
      <c r="L239">
        <f t="shared" si="8"/>
        <v>5445.6941402895018</v>
      </c>
      <c r="M239">
        <f t="shared" si="8"/>
        <v>5435.9680412435</v>
      </c>
      <c r="N239">
        <f t="shared" si="8"/>
        <v>5587.2751142824009</v>
      </c>
      <c r="O239">
        <f t="shared" si="8"/>
        <v>5599.4510303212992</v>
      </c>
      <c r="P239">
        <f t="shared" si="8"/>
        <v>5422.9747809463979</v>
      </c>
      <c r="Q239">
        <f t="shared" si="8"/>
        <v>5343.9940626850002</v>
      </c>
      <c r="R239">
        <f t="shared" si="8"/>
        <v>5301.1345719010969</v>
      </c>
      <c r="S239">
        <f t="shared" si="8"/>
        <v>5303.1077805251989</v>
      </c>
      <c r="T239">
        <f t="shared" si="8"/>
        <v>5288.7246596447976</v>
      </c>
      <c r="U239">
        <f t="shared" si="8"/>
        <v>5180.1934457940979</v>
      </c>
      <c r="V239">
        <f t="shared" si="8"/>
        <v>5179.8968556013997</v>
      </c>
      <c r="W239">
        <f t="shared" si="8"/>
        <v>5185.4786795762957</v>
      </c>
      <c r="X239">
        <f t="shared" si="8"/>
        <v>5255.883546327701</v>
      </c>
      <c r="Y239">
        <f t="shared" si="8"/>
        <v>5218.524142943701</v>
      </c>
      <c r="Z239">
        <f t="shared" si="8"/>
        <v>4994.6712767590006</v>
      </c>
      <c r="AA239">
        <f>SUBTOTAL(9,AA3:AA235)</f>
        <v>5687.0130501805979</v>
      </c>
      <c r="AB239">
        <f t="shared" ref="AB239:AQ239" si="9">SUBTOTAL(9,AB3:AB235)</f>
        <v>5530.819103035803</v>
      </c>
      <c r="AC239">
        <f t="shared" si="9"/>
        <v>5526.4614332588053</v>
      </c>
      <c r="AD239">
        <f t="shared" si="9"/>
        <v>5539.4805810359994</v>
      </c>
      <c r="AE239">
        <f t="shared" si="9"/>
        <v>5599.8982981769996</v>
      </c>
      <c r="AF239">
        <f t="shared" si="9"/>
        <v>5574.0759890614008</v>
      </c>
      <c r="AG239">
        <f t="shared" si="9"/>
        <v>5395.6512400125994</v>
      </c>
      <c r="AH239">
        <f t="shared" si="9"/>
        <v>5524.7760276228018</v>
      </c>
      <c r="AI239">
        <f t="shared" si="9"/>
        <v>5755.4247403706013</v>
      </c>
      <c r="AJ239">
        <f t="shared" si="9"/>
        <v>5623.8582763636005</v>
      </c>
      <c r="AK239">
        <f t="shared" si="9"/>
        <v>5611.9309202478989</v>
      </c>
      <c r="AL239">
        <f t="shared" si="9"/>
        <v>5650.7941723039985</v>
      </c>
      <c r="AM239">
        <f t="shared" si="9"/>
        <v>5797.6495908792022</v>
      </c>
      <c r="AN239">
        <f t="shared" si="9"/>
        <v>5959.2734649566046</v>
      </c>
      <c r="AO239">
        <f t="shared" si="9"/>
        <v>6046.3013699464027</v>
      </c>
      <c r="AP239">
        <f t="shared" si="9"/>
        <v>6037.9994909505976</v>
      </c>
      <c r="AQ239">
        <f t="shared" si="9"/>
        <v>6065.9102530465962</v>
      </c>
    </row>
    <row r="240" spans="1:48">
      <c r="B240" s="7"/>
    </row>
    <row r="241" spans="2:43">
      <c r="B241" s="7" t="s">
        <v>515</v>
      </c>
      <c r="E241">
        <f>E239/34</f>
        <v>157.31003957519707</v>
      </c>
      <c r="F241">
        <f t="shared" ref="F241:AQ241" si="10">F239/34</f>
        <v>156.0425287717882</v>
      </c>
      <c r="G241">
        <f t="shared" si="10"/>
        <v>157.09029246223531</v>
      </c>
      <c r="H241">
        <f t="shared" si="10"/>
        <v>160.85298735151468</v>
      </c>
      <c r="I241">
        <f t="shared" si="10"/>
        <v>167.40321443918231</v>
      </c>
      <c r="J241">
        <f t="shared" si="10"/>
        <v>163.25963847305891</v>
      </c>
      <c r="K241">
        <f t="shared" si="10"/>
        <v>162.13052992302937</v>
      </c>
      <c r="L241">
        <f t="shared" si="10"/>
        <v>160.16747471439712</v>
      </c>
      <c r="M241">
        <f t="shared" si="10"/>
        <v>159.88141297774999</v>
      </c>
      <c r="N241">
        <f t="shared" si="10"/>
        <v>164.33162100830592</v>
      </c>
      <c r="O241">
        <f t="shared" si="10"/>
        <v>164.68973618592057</v>
      </c>
      <c r="P241">
        <f t="shared" si="10"/>
        <v>159.49925826312935</v>
      </c>
      <c r="Q241">
        <f t="shared" si="10"/>
        <v>157.17629596132355</v>
      </c>
      <c r="R241">
        <f t="shared" si="10"/>
        <v>155.91572270297343</v>
      </c>
      <c r="S241">
        <f t="shared" si="10"/>
        <v>155.97375825074116</v>
      </c>
      <c r="T241">
        <f t="shared" si="10"/>
        <v>155.55072528367052</v>
      </c>
      <c r="U241">
        <f t="shared" si="10"/>
        <v>152.35863075864995</v>
      </c>
      <c r="V241">
        <f t="shared" si="10"/>
        <v>152.34990751768822</v>
      </c>
      <c r="W241">
        <f t="shared" si="10"/>
        <v>152.51407881106752</v>
      </c>
      <c r="X241">
        <f t="shared" si="10"/>
        <v>154.58481018610885</v>
      </c>
      <c r="Y241">
        <f t="shared" si="10"/>
        <v>153.4860042042265</v>
      </c>
      <c r="Z241">
        <f t="shared" si="10"/>
        <v>146.90209637526473</v>
      </c>
      <c r="AA241">
        <f t="shared" si="10"/>
        <v>167.26508971119407</v>
      </c>
      <c r="AB241">
        <f t="shared" si="10"/>
        <v>162.67115008928832</v>
      </c>
      <c r="AC241">
        <f t="shared" si="10"/>
        <v>162.54298333114133</v>
      </c>
      <c r="AD241">
        <f t="shared" si="10"/>
        <v>162.92589944223528</v>
      </c>
      <c r="AE241">
        <f t="shared" si="10"/>
        <v>164.70289112285292</v>
      </c>
      <c r="AF241">
        <f t="shared" si="10"/>
        <v>163.94341144298238</v>
      </c>
      <c r="AG241">
        <f t="shared" si="10"/>
        <v>158.69562470625291</v>
      </c>
      <c r="AH241">
        <f t="shared" si="10"/>
        <v>162.49341257714124</v>
      </c>
      <c r="AI241">
        <f t="shared" si="10"/>
        <v>169.27719824619416</v>
      </c>
      <c r="AJ241">
        <f t="shared" si="10"/>
        <v>165.40759636363532</v>
      </c>
      <c r="AK241">
        <f t="shared" si="10"/>
        <v>165.05679177199704</v>
      </c>
      <c r="AL241">
        <f t="shared" si="10"/>
        <v>166.19982859717643</v>
      </c>
      <c r="AM241">
        <f t="shared" si="10"/>
        <v>170.51910561409417</v>
      </c>
      <c r="AN241">
        <f t="shared" si="10"/>
        <v>175.27274896931189</v>
      </c>
      <c r="AO241">
        <f t="shared" si="10"/>
        <v>177.83239323371774</v>
      </c>
      <c r="AP241">
        <f t="shared" si="10"/>
        <v>177.58822032207641</v>
      </c>
      <c r="AQ241">
        <f t="shared" si="10"/>
        <v>178.40912508960577</v>
      </c>
    </row>
    <row r="242" spans="2:43">
      <c r="B242" s="7" t="s">
        <v>516</v>
      </c>
      <c r="Z242">
        <f>Z239/31</f>
        <v>161.11842828254842</v>
      </c>
      <c r="AA242">
        <f>AA239/31</f>
        <v>183.45203387679348</v>
      </c>
      <c r="AB242">
        <f t="shared" ref="AB242:AQ242" si="11">AB239/31</f>
        <v>178.41351945276784</v>
      </c>
      <c r="AC242">
        <f t="shared" si="11"/>
        <v>178.27294945996147</v>
      </c>
      <c r="AD242">
        <f t="shared" si="11"/>
        <v>178.69292196890322</v>
      </c>
      <c r="AE242">
        <f t="shared" si="11"/>
        <v>180.64188058635483</v>
      </c>
      <c r="AF242">
        <f t="shared" si="11"/>
        <v>179.80890287294841</v>
      </c>
      <c r="AG242">
        <f t="shared" si="11"/>
        <v>174.05326580685804</v>
      </c>
      <c r="AH242">
        <f t="shared" si="11"/>
        <v>178.2185815362194</v>
      </c>
      <c r="AI242">
        <f t="shared" si="11"/>
        <v>185.65886259260003</v>
      </c>
      <c r="AJ242">
        <f t="shared" si="11"/>
        <v>181.41478310850323</v>
      </c>
      <c r="AK242">
        <f t="shared" si="11"/>
        <v>181.03002968541608</v>
      </c>
      <c r="AL242">
        <f t="shared" si="11"/>
        <v>182.28368297754835</v>
      </c>
      <c r="AM242">
        <f t="shared" si="11"/>
        <v>187.02095454449039</v>
      </c>
      <c r="AN242">
        <f t="shared" si="11"/>
        <v>192.23462790182595</v>
      </c>
      <c r="AO242">
        <f t="shared" si="11"/>
        <v>195.04197967569041</v>
      </c>
      <c r="AP242">
        <f t="shared" si="11"/>
        <v>194.77417712743863</v>
      </c>
      <c r="AQ242">
        <f t="shared" si="11"/>
        <v>195.67452429182569</v>
      </c>
    </row>
    <row r="243" spans="2:43">
      <c r="B243" s="7" t="s">
        <v>517</v>
      </c>
      <c r="E243">
        <f>E239/123</f>
        <v>43.484075980135778</v>
      </c>
      <c r="F243">
        <f t="shared" ref="F243:AQ243" si="12">F239/123</f>
        <v>43.133707140169093</v>
      </c>
      <c r="G243">
        <f t="shared" si="12"/>
        <v>43.423332875739845</v>
      </c>
      <c r="H243">
        <f t="shared" si="12"/>
        <v>44.463427397979672</v>
      </c>
      <c r="I243">
        <f t="shared" si="12"/>
        <v>46.274059275871529</v>
      </c>
      <c r="J243">
        <f t="shared" si="12"/>
        <v>45.128680553528483</v>
      </c>
      <c r="K243">
        <f t="shared" si="12"/>
        <v>44.816569247016247</v>
      </c>
      <c r="L243">
        <f t="shared" si="12"/>
        <v>44.27393609991465</v>
      </c>
      <c r="M243">
        <f t="shared" si="12"/>
        <v>44.194862123930896</v>
      </c>
      <c r="N243">
        <f t="shared" si="12"/>
        <v>45.425000929125211</v>
      </c>
      <c r="O243">
        <f t="shared" si="12"/>
        <v>45.523992116433327</v>
      </c>
      <c r="P243">
        <f t="shared" si="12"/>
        <v>44.08922586135283</v>
      </c>
      <c r="Q243">
        <f t="shared" si="12"/>
        <v>43.44710620069106</v>
      </c>
      <c r="R243">
        <f t="shared" si="12"/>
        <v>43.09865505610648</v>
      </c>
      <c r="S243">
        <f t="shared" si="12"/>
        <v>43.114697402643891</v>
      </c>
      <c r="T243">
        <f t="shared" si="12"/>
        <v>42.99776146052681</v>
      </c>
      <c r="U243">
        <f t="shared" si="12"/>
        <v>42.115393868244695</v>
      </c>
      <c r="V243">
        <f t="shared" si="12"/>
        <v>42.112982565865039</v>
      </c>
      <c r="W243">
        <f t="shared" si="12"/>
        <v>42.158363248587769</v>
      </c>
      <c r="X243">
        <f t="shared" si="12"/>
        <v>42.730760539249601</v>
      </c>
      <c r="Y243">
        <f t="shared" si="12"/>
        <v>42.427025552387811</v>
      </c>
      <c r="Z243">
        <f t="shared" si="12"/>
        <v>40.607083550886188</v>
      </c>
      <c r="AA243">
        <f>AA239/123</f>
        <v>46.235878456752829</v>
      </c>
      <c r="AB243">
        <f t="shared" si="12"/>
        <v>44.966008967770755</v>
      </c>
      <c r="AC243">
        <f t="shared" si="12"/>
        <v>44.930580758201671</v>
      </c>
      <c r="AD243">
        <f t="shared" si="12"/>
        <v>45.036427488097559</v>
      </c>
      <c r="AE243">
        <f t="shared" si="12"/>
        <v>45.52762844046341</v>
      </c>
      <c r="AF243">
        <f t="shared" si="12"/>
        <v>45.317690967978869</v>
      </c>
      <c r="AG243">
        <f t="shared" si="12"/>
        <v>43.867083252134954</v>
      </c>
      <c r="AH243">
        <f t="shared" si="12"/>
        <v>44.916878273356112</v>
      </c>
      <c r="AI243">
        <f t="shared" si="12"/>
        <v>46.792071059923586</v>
      </c>
      <c r="AJ243">
        <f t="shared" si="12"/>
        <v>45.72242501108618</v>
      </c>
      <c r="AK243">
        <f t="shared" si="12"/>
        <v>45.625454636161777</v>
      </c>
      <c r="AL243">
        <f t="shared" si="12"/>
        <v>45.94141603499186</v>
      </c>
      <c r="AM243">
        <f t="shared" si="12"/>
        <v>47.135362527473191</v>
      </c>
      <c r="AN243">
        <f t="shared" si="12"/>
        <v>48.449377763874836</v>
      </c>
      <c r="AO243">
        <f t="shared" si="12"/>
        <v>49.15692170688132</v>
      </c>
      <c r="AP243">
        <f t="shared" si="12"/>
        <v>49.089426755695918</v>
      </c>
      <c r="AQ243">
        <f t="shared" si="12"/>
        <v>49.316343520704031</v>
      </c>
    </row>
  </sheetData>
  <autoFilter ref="A1:AV235"/>
  <conditionalFormatting sqref="E3:AQ235">
    <cfRule type="cellIs" dxfId="0" priority="1" operator="greaterThan">
      <formula>30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7"/>
  <sheetViews>
    <sheetView topLeftCell="A13" zoomScale="85" zoomScaleNormal="85" workbookViewId="0">
      <selection activeCell="C44" sqref="C44"/>
    </sheetView>
  </sheetViews>
  <sheetFormatPr defaultRowHeight="12.75"/>
  <sheetData>
    <row r="1" spans="1:8">
      <c r="A1" s="7" t="s">
        <v>513</v>
      </c>
      <c r="B1" t="s">
        <v>281</v>
      </c>
      <c r="D1" s="7" t="s">
        <v>512</v>
      </c>
      <c r="E1" t="s">
        <v>278</v>
      </c>
      <c r="G1" s="7" t="s">
        <v>511</v>
      </c>
      <c r="H1" t="s">
        <v>277</v>
      </c>
    </row>
    <row r="2" spans="1:8">
      <c r="A2" s="7" t="s">
        <v>513</v>
      </c>
      <c r="B2" t="s">
        <v>288</v>
      </c>
      <c r="D2" s="7" t="s">
        <v>512</v>
      </c>
      <c r="E2" t="s">
        <v>286</v>
      </c>
      <c r="G2" s="7" t="s">
        <v>511</v>
      </c>
      <c r="H2" t="s">
        <v>279</v>
      </c>
    </row>
    <row r="3" spans="1:8">
      <c r="A3" s="7" t="s">
        <v>513</v>
      </c>
      <c r="B3" t="s">
        <v>289</v>
      </c>
      <c r="D3" s="7" t="s">
        <v>512</v>
      </c>
      <c r="E3" t="s">
        <v>290</v>
      </c>
      <c r="G3" s="7" t="s">
        <v>511</v>
      </c>
      <c r="H3" t="s">
        <v>282</v>
      </c>
    </row>
    <row r="4" spans="1:8">
      <c r="A4" s="7" t="s">
        <v>513</v>
      </c>
      <c r="B4" t="s">
        <v>296</v>
      </c>
      <c r="D4" s="7" t="s">
        <v>512</v>
      </c>
      <c r="E4" t="s">
        <v>295</v>
      </c>
      <c r="G4" s="7" t="s">
        <v>511</v>
      </c>
      <c r="H4" t="s">
        <v>285</v>
      </c>
    </row>
    <row r="5" spans="1:8">
      <c r="A5" s="7" t="s">
        <v>513</v>
      </c>
      <c r="B5" t="s">
        <v>299</v>
      </c>
      <c r="D5" s="7" t="s">
        <v>512</v>
      </c>
      <c r="E5" t="s">
        <v>302</v>
      </c>
      <c r="G5" s="7" t="s">
        <v>511</v>
      </c>
      <c r="H5" t="s">
        <v>292</v>
      </c>
    </row>
    <row r="6" spans="1:8">
      <c r="A6" s="7" t="s">
        <v>513</v>
      </c>
      <c r="B6" t="s">
        <v>312</v>
      </c>
      <c r="D6" s="7" t="s">
        <v>512</v>
      </c>
      <c r="E6" t="s">
        <v>307</v>
      </c>
      <c r="G6" s="7" t="s">
        <v>511</v>
      </c>
      <c r="H6" t="s">
        <v>293</v>
      </c>
    </row>
    <row r="7" spans="1:8">
      <c r="A7" s="7" t="s">
        <v>513</v>
      </c>
      <c r="B7" t="s">
        <v>330</v>
      </c>
      <c r="D7" s="7" t="s">
        <v>512</v>
      </c>
      <c r="E7" t="s">
        <v>328</v>
      </c>
      <c r="G7" s="7" t="s">
        <v>511</v>
      </c>
      <c r="H7" t="s">
        <v>297</v>
      </c>
    </row>
    <row r="8" spans="1:8">
      <c r="A8" s="7" t="s">
        <v>513</v>
      </c>
      <c r="B8" t="s">
        <v>334</v>
      </c>
      <c r="D8" s="7" t="s">
        <v>512</v>
      </c>
      <c r="E8" t="s">
        <v>331</v>
      </c>
      <c r="G8" s="7" t="s">
        <v>511</v>
      </c>
      <c r="H8" t="s">
        <v>298</v>
      </c>
    </row>
    <row r="9" spans="1:8">
      <c r="A9" s="7" t="s">
        <v>513</v>
      </c>
      <c r="B9" t="s">
        <v>346</v>
      </c>
      <c r="D9" s="7" t="s">
        <v>512</v>
      </c>
      <c r="E9" t="s">
        <v>343</v>
      </c>
      <c r="G9" s="7" t="s">
        <v>511</v>
      </c>
      <c r="H9" t="s">
        <v>300</v>
      </c>
    </row>
    <row r="10" spans="1:8">
      <c r="A10" s="7" t="s">
        <v>513</v>
      </c>
      <c r="B10" t="s">
        <v>349</v>
      </c>
      <c r="D10" s="7" t="s">
        <v>512</v>
      </c>
      <c r="E10" t="s">
        <v>354</v>
      </c>
      <c r="G10" s="7" t="s">
        <v>511</v>
      </c>
      <c r="H10" t="s">
        <v>301</v>
      </c>
    </row>
    <row r="11" spans="1:8">
      <c r="A11" s="7" t="s">
        <v>513</v>
      </c>
      <c r="B11" t="s">
        <v>350</v>
      </c>
      <c r="D11" s="7" t="s">
        <v>512</v>
      </c>
      <c r="E11" t="s">
        <v>371</v>
      </c>
      <c r="G11" s="7" t="s">
        <v>511</v>
      </c>
      <c r="H11" t="s">
        <v>303</v>
      </c>
    </row>
    <row r="12" spans="1:8">
      <c r="A12" s="7" t="s">
        <v>513</v>
      </c>
      <c r="B12" t="s">
        <v>355</v>
      </c>
      <c r="D12" s="7" t="s">
        <v>512</v>
      </c>
      <c r="E12" t="s">
        <v>384</v>
      </c>
      <c r="G12" s="7" t="s">
        <v>511</v>
      </c>
      <c r="H12" t="s">
        <v>304</v>
      </c>
    </row>
    <row r="13" spans="1:8">
      <c r="A13" s="7" t="s">
        <v>513</v>
      </c>
      <c r="B13" t="s">
        <v>360</v>
      </c>
      <c r="D13" s="7" t="s">
        <v>512</v>
      </c>
      <c r="E13" t="s">
        <v>390</v>
      </c>
      <c r="G13" s="7" t="s">
        <v>511</v>
      </c>
      <c r="H13" t="s">
        <v>306</v>
      </c>
    </row>
    <row r="14" spans="1:8">
      <c r="A14" s="7" t="s">
        <v>513</v>
      </c>
      <c r="B14" t="s">
        <v>361</v>
      </c>
      <c r="D14" s="7" t="s">
        <v>512</v>
      </c>
      <c r="E14" t="s">
        <v>392</v>
      </c>
      <c r="G14" s="7" t="s">
        <v>511</v>
      </c>
      <c r="H14" t="s">
        <v>308</v>
      </c>
    </row>
    <row r="15" spans="1:8">
      <c r="A15" s="7" t="s">
        <v>513</v>
      </c>
      <c r="B15" t="s">
        <v>372</v>
      </c>
      <c r="D15" s="7" t="s">
        <v>512</v>
      </c>
      <c r="E15" t="s">
        <v>397</v>
      </c>
      <c r="G15" s="7" t="s">
        <v>511</v>
      </c>
      <c r="H15" t="s">
        <v>309</v>
      </c>
    </row>
    <row r="16" spans="1:8">
      <c r="A16" s="7" t="s">
        <v>513</v>
      </c>
      <c r="B16" t="s">
        <v>378</v>
      </c>
      <c r="D16" s="7" t="s">
        <v>512</v>
      </c>
      <c r="E16" t="s">
        <v>411</v>
      </c>
      <c r="G16" s="7" t="s">
        <v>511</v>
      </c>
      <c r="H16" t="s">
        <v>310</v>
      </c>
    </row>
    <row r="17" spans="1:8">
      <c r="A17" s="7" t="s">
        <v>513</v>
      </c>
      <c r="B17" t="s">
        <v>379</v>
      </c>
      <c r="D17" s="7" t="s">
        <v>512</v>
      </c>
      <c r="E17" t="s">
        <v>412</v>
      </c>
      <c r="G17" s="7" t="s">
        <v>511</v>
      </c>
      <c r="H17" t="s">
        <v>311</v>
      </c>
    </row>
    <row r="18" spans="1:8">
      <c r="A18" s="7" t="s">
        <v>513</v>
      </c>
      <c r="B18" t="s">
        <v>380</v>
      </c>
      <c r="D18" s="7" t="s">
        <v>512</v>
      </c>
      <c r="E18" t="s">
        <v>441</v>
      </c>
      <c r="G18" s="7" t="s">
        <v>511</v>
      </c>
      <c r="H18" t="s">
        <v>314</v>
      </c>
    </row>
    <row r="19" spans="1:8">
      <c r="A19" s="7" t="s">
        <v>513</v>
      </c>
      <c r="B19" t="s">
        <v>382</v>
      </c>
      <c r="D19" s="7" t="s">
        <v>512</v>
      </c>
      <c r="E19" t="s">
        <v>444</v>
      </c>
      <c r="G19" s="7" t="s">
        <v>511</v>
      </c>
      <c r="H19" t="s">
        <v>315</v>
      </c>
    </row>
    <row r="20" spans="1:8">
      <c r="A20" s="7" t="s">
        <v>513</v>
      </c>
      <c r="B20" t="s">
        <v>398</v>
      </c>
      <c r="D20" s="7" t="s">
        <v>512</v>
      </c>
      <c r="E20" t="s">
        <v>445</v>
      </c>
      <c r="G20" s="7" t="s">
        <v>511</v>
      </c>
      <c r="H20" t="s">
        <v>316</v>
      </c>
    </row>
    <row r="21" spans="1:8">
      <c r="A21" s="7" t="s">
        <v>513</v>
      </c>
      <c r="B21" t="s">
        <v>404</v>
      </c>
      <c r="D21" s="7" t="s">
        <v>512</v>
      </c>
      <c r="E21" t="s">
        <v>446</v>
      </c>
      <c r="G21" s="7" t="s">
        <v>511</v>
      </c>
      <c r="H21" t="s">
        <v>317</v>
      </c>
    </row>
    <row r="22" spans="1:8">
      <c r="A22" s="7" t="s">
        <v>513</v>
      </c>
      <c r="B22" t="s">
        <v>420</v>
      </c>
      <c r="D22" s="7" t="s">
        <v>512</v>
      </c>
      <c r="E22" t="s">
        <v>458</v>
      </c>
      <c r="G22" s="7" t="s">
        <v>511</v>
      </c>
      <c r="H22" t="s">
        <v>318</v>
      </c>
    </row>
    <row r="23" spans="1:8">
      <c r="A23" s="7" t="s">
        <v>513</v>
      </c>
      <c r="B23" t="s">
        <v>423</v>
      </c>
      <c r="D23" s="7" t="s">
        <v>512</v>
      </c>
      <c r="E23" t="s">
        <v>459</v>
      </c>
      <c r="G23" s="7" t="s">
        <v>511</v>
      </c>
      <c r="H23" t="s">
        <v>319</v>
      </c>
    </row>
    <row r="24" spans="1:8">
      <c r="A24" s="7" t="s">
        <v>513</v>
      </c>
      <c r="B24" t="s">
        <v>428</v>
      </c>
      <c r="D24" s="7" t="s">
        <v>512</v>
      </c>
      <c r="E24" t="s">
        <v>463</v>
      </c>
      <c r="G24" s="7" t="s">
        <v>511</v>
      </c>
      <c r="H24" t="s">
        <v>320</v>
      </c>
    </row>
    <row r="25" spans="1:8">
      <c r="A25" s="7" t="s">
        <v>513</v>
      </c>
      <c r="B25" t="s">
        <v>442</v>
      </c>
      <c r="D25" s="7" t="s">
        <v>512</v>
      </c>
      <c r="E25" t="s">
        <v>464</v>
      </c>
      <c r="G25" s="7" t="s">
        <v>511</v>
      </c>
      <c r="H25" t="s">
        <v>518</v>
      </c>
    </row>
    <row r="26" spans="1:8">
      <c r="A26" s="7" t="s">
        <v>513</v>
      </c>
      <c r="B26" t="s">
        <v>454</v>
      </c>
      <c r="D26" s="7" t="s">
        <v>512</v>
      </c>
      <c r="E26" t="s">
        <v>465</v>
      </c>
      <c r="G26" s="7" t="s">
        <v>511</v>
      </c>
      <c r="H26" t="s">
        <v>322</v>
      </c>
    </row>
    <row r="27" spans="1:8">
      <c r="A27" s="7" t="s">
        <v>513</v>
      </c>
      <c r="B27" t="s">
        <v>468</v>
      </c>
      <c r="D27" s="7" t="s">
        <v>512</v>
      </c>
      <c r="E27" t="s">
        <v>477</v>
      </c>
      <c r="G27" s="7" t="s">
        <v>511</v>
      </c>
      <c r="H27" t="s">
        <v>323</v>
      </c>
    </row>
    <row r="28" spans="1:8">
      <c r="A28" s="7" t="s">
        <v>513</v>
      </c>
      <c r="B28" t="s">
        <v>469</v>
      </c>
      <c r="D28" s="7" t="s">
        <v>512</v>
      </c>
      <c r="E28" t="s">
        <v>479</v>
      </c>
      <c r="G28" s="7" t="s">
        <v>511</v>
      </c>
      <c r="H28" t="s">
        <v>324</v>
      </c>
    </row>
    <row r="29" spans="1:8">
      <c r="A29" s="7" t="s">
        <v>513</v>
      </c>
      <c r="B29" t="s">
        <v>474</v>
      </c>
      <c r="D29" s="7" t="s">
        <v>512</v>
      </c>
      <c r="E29" t="s">
        <v>487</v>
      </c>
      <c r="G29" s="7" t="s">
        <v>511</v>
      </c>
      <c r="H29" t="s">
        <v>325</v>
      </c>
    </row>
    <row r="30" spans="1:8">
      <c r="A30" s="7" t="s">
        <v>513</v>
      </c>
      <c r="B30" t="s">
        <v>475</v>
      </c>
      <c r="D30" s="7" t="s">
        <v>512</v>
      </c>
      <c r="E30" t="s">
        <v>491</v>
      </c>
      <c r="G30" s="7" t="s">
        <v>511</v>
      </c>
      <c r="H30" t="s">
        <v>326</v>
      </c>
    </row>
    <row r="31" spans="1:8">
      <c r="A31" s="7" t="s">
        <v>513</v>
      </c>
      <c r="B31" t="s">
        <v>486</v>
      </c>
      <c r="D31" s="7" t="s">
        <v>512</v>
      </c>
      <c r="E31" t="s">
        <v>498</v>
      </c>
      <c r="G31" s="7" t="s">
        <v>511</v>
      </c>
      <c r="H31" t="s">
        <v>327</v>
      </c>
    </row>
    <row r="32" spans="1:8">
      <c r="A32" s="7" t="s">
        <v>513</v>
      </c>
      <c r="B32" t="s">
        <v>493</v>
      </c>
      <c r="E32">
        <v>31</v>
      </c>
      <c r="G32" s="7" t="s">
        <v>511</v>
      </c>
      <c r="H32" t="s">
        <v>329</v>
      </c>
    </row>
    <row r="33" spans="1:8">
      <c r="A33" s="7" t="s">
        <v>513</v>
      </c>
      <c r="B33" t="s">
        <v>495</v>
      </c>
      <c r="G33" s="7" t="s">
        <v>511</v>
      </c>
      <c r="H33" t="s">
        <v>333</v>
      </c>
    </row>
    <row r="34" spans="1:8">
      <c r="B34">
        <v>34</v>
      </c>
      <c r="G34" s="7" t="s">
        <v>511</v>
      </c>
      <c r="H34" t="s">
        <v>335</v>
      </c>
    </row>
    <row r="35" spans="1:8">
      <c r="G35" s="7" t="s">
        <v>511</v>
      </c>
      <c r="H35" t="s">
        <v>336</v>
      </c>
    </row>
    <row r="36" spans="1:8">
      <c r="G36" s="7" t="s">
        <v>511</v>
      </c>
      <c r="H36" t="s">
        <v>337</v>
      </c>
    </row>
    <row r="37" spans="1:8">
      <c r="G37" s="7" t="s">
        <v>511</v>
      </c>
      <c r="H37" t="s">
        <v>338</v>
      </c>
    </row>
    <row r="38" spans="1:8">
      <c r="G38" s="7" t="s">
        <v>511</v>
      </c>
      <c r="H38" t="s">
        <v>339</v>
      </c>
    </row>
    <row r="39" spans="1:8">
      <c r="G39" s="7" t="s">
        <v>511</v>
      </c>
      <c r="H39" t="s">
        <v>340</v>
      </c>
    </row>
    <row r="40" spans="1:8">
      <c r="G40" s="7" t="s">
        <v>511</v>
      </c>
      <c r="H40" t="s">
        <v>348</v>
      </c>
    </row>
    <row r="41" spans="1:8">
      <c r="G41" s="7" t="s">
        <v>511</v>
      </c>
      <c r="H41" t="s">
        <v>351</v>
      </c>
    </row>
    <row r="42" spans="1:8">
      <c r="G42" s="7" t="s">
        <v>511</v>
      </c>
      <c r="H42" t="s">
        <v>352</v>
      </c>
    </row>
    <row r="43" spans="1:8">
      <c r="G43" s="7" t="s">
        <v>511</v>
      </c>
      <c r="H43" t="s">
        <v>353</v>
      </c>
    </row>
    <row r="44" spans="1:8">
      <c r="G44" s="7" t="s">
        <v>511</v>
      </c>
      <c r="H44" t="s">
        <v>358</v>
      </c>
    </row>
    <row r="45" spans="1:8">
      <c r="G45" s="7" t="s">
        <v>511</v>
      </c>
      <c r="H45" t="s">
        <v>359</v>
      </c>
    </row>
    <row r="46" spans="1:8">
      <c r="G46" s="7" t="s">
        <v>511</v>
      </c>
      <c r="H46" t="s">
        <v>362</v>
      </c>
    </row>
    <row r="47" spans="1:8">
      <c r="G47" s="7" t="s">
        <v>511</v>
      </c>
      <c r="H47" t="s">
        <v>364</v>
      </c>
    </row>
    <row r="48" spans="1:8">
      <c r="G48" s="7" t="s">
        <v>511</v>
      </c>
      <c r="H48" t="s">
        <v>365</v>
      </c>
    </row>
    <row r="49" spans="7:8">
      <c r="G49" s="7" t="s">
        <v>511</v>
      </c>
      <c r="H49" t="s">
        <v>366</v>
      </c>
    </row>
    <row r="50" spans="7:8">
      <c r="G50" s="7" t="s">
        <v>511</v>
      </c>
      <c r="H50" t="s">
        <v>367</v>
      </c>
    </row>
    <row r="51" spans="7:8">
      <c r="G51" s="7" t="s">
        <v>511</v>
      </c>
      <c r="H51" t="s">
        <v>368</v>
      </c>
    </row>
    <row r="52" spans="7:8">
      <c r="G52" s="7" t="s">
        <v>511</v>
      </c>
      <c r="H52" t="s">
        <v>370</v>
      </c>
    </row>
    <row r="53" spans="7:8">
      <c r="G53" s="7" t="s">
        <v>511</v>
      </c>
      <c r="H53" t="s">
        <v>373</v>
      </c>
    </row>
    <row r="54" spans="7:8">
      <c r="G54" s="7" t="s">
        <v>511</v>
      </c>
      <c r="H54" t="s">
        <v>374</v>
      </c>
    </row>
    <row r="55" spans="7:8">
      <c r="G55" s="7" t="s">
        <v>511</v>
      </c>
      <c r="H55" t="s">
        <v>375</v>
      </c>
    </row>
    <row r="56" spans="7:8">
      <c r="G56" s="7" t="s">
        <v>511</v>
      </c>
      <c r="H56" t="s">
        <v>376</v>
      </c>
    </row>
    <row r="57" spans="7:8">
      <c r="G57" s="7" t="s">
        <v>511</v>
      </c>
      <c r="H57" t="s">
        <v>377</v>
      </c>
    </row>
    <row r="58" spans="7:8">
      <c r="G58" s="7" t="s">
        <v>511</v>
      </c>
      <c r="H58" t="s">
        <v>519</v>
      </c>
    </row>
    <row r="59" spans="7:8">
      <c r="G59" s="7" t="s">
        <v>511</v>
      </c>
      <c r="H59" t="s">
        <v>383</v>
      </c>
    </row>
    <row r="60" spans="7:8">
      <c r="G60" s="7" t="s">
        <v>511</v>
      </c>
      <c r="H60" t="s">
        <v>385</v>
      </c>
    </row>
    <row r="61" spans="7:8">
      <c r="G61" s="7" t="s">
        <v>511</v>
      </c>
      <c r="H61" t="s">
        <v>386</v>
      </c>
    </row>
    <row r="62" spans="7:8">
      <c r="G62" s="7" t="s">
        <v>511</v>
      </c>
      <c r="H62" t="s">
        <v>387</v>
      </c>
    </row>
    <row r="63" spans="7:8">
      <c r="G63" s="7" t="s">
        <v>511</v>
      </c>
      <c r="H63" t="s">
        <v>388</v>
      </c>
    </row>
    <row r="64" spans="7:8">
      <c r="G64" s="7" t="s">
        <v>511</v>
      </c>
      <c r="H64" t="s">
        <v>389</v>
      </c>
    </row>
    <row r="65" spans="7:8">
      <c r="G65" s="7" t="s">
        <v>511</v>
      </c>
      <c r="H65" t="s">
        <v>391</v>
      </c>
    </row>
    <row r="66" spans="7:8">
      <c r="G66" s="7" t="s">
        <v>511</v>
      </c>
      <c r="H66" t="s">
        <v>393</v>
      </c>
    </row>
    <row r="67" spans="7:8">
      <c r="G67" s="7" t="s">
        <v>511</v>
      </c>
      <c r="H67" t="s">
        <v>394</v>
      </c>
    </row>
    <row r="68" spans="7:8">
      <c r="G68" s="7" t="s">
        <v>511</v>
      </c>
      <c r="H68" t="s">
        <v>395</v>
      </c>
    </row>
    <row r="69" spans="7:8">
      <c r="G69" s="7" t="s">
        <v>511</v>
      </c>
      <c r="H69" t="s">
        <v>396</v>
      </c>
    </row>
    <row r="70" spans="7:8">
      <c r="G70" s="7" t="s">
        <v>511</v>
      </c>
      <c r="H70" t="s">
        <v>399</v>
      </c>
    </row>
    <row r="71" spans="7:8">
      <c r="G71" s="7" t="s">
        <v>511</v>
      </c>
      <c r="H71" t="s">
        <v>400</v>
      </c>
    </row>
    <row r="72" spans="7:8">
      <c r="G72" s="7" t="s">
        <v>511</v>
      </c>
      <c r="H72" t="s">
        <v>401</v>
      </c>
    </row>
    <row r="73" spans="7:8">
      <c r="G73" s="7" t="s">
        <v>511</v>
      </c>
      <c r="H73" t="s">
        <v>402</v>
      </c>
    </row>
    <row r="74" spans="7:8">
      <c r="G74" s="7" t="s">
        <v>511</v>
      </c>
      <c r="H74" t="s">
        <v>403</v>
      </c>
    </row>
    <row r="75" spans="7:8">
      <c r="G75" s="7" t="s">
        <v>511</v>
      </c>
      <c r="H75" t="s">
        <v>406</v>
      </c>
    </row>
    <row r="76" spans="7:8">
      <c r="G76" s="7" t="s">
        <v>511</v>
      </c>
      <c r="H76" t="s">
        <v>407</v>
      </c>
    </row>
    <row r="77" spans="7:8">
      <c r="G77" s="7" t="s">
        <v>511</v>
      </c>
      <c r="H77" t="s">
        <v>409</v>
      </c>
    </row>
    <row r="78" spans="7:8">
      <c r="G78" s="7" t="s">
        <v>511</v>
      </c>
      <c r="H78" t="s">
        <v>410</v>
      </c>
    </row>
    <row r="79" spans="7:8">
      <c r="G79" s="7" t="s">
        <v>511</v>
      </c>
      <c r="H79" t="s">
        <v>414</v>
      </c>
    </row>
    <row r="80" spans="7:8">
      <c r="G80" s="7" t="s">
        <v>511</v>
      </c>
      <c r="H80" t="s">
        <v>415</v>
      </c>
    </row>
    <row r="81" spans="7:8">
      <c r="G81" s="7" t="s">
        <v>511</v>
      </c>
      <c r="H81" t="s">
        <v>416</v>
      </c>
    </row>
    <row r="82" spans="7:8">
      <c r="G82" s="7" t="s">
        <v>511</v>
      </c>
      <c r="H82" t="s">
        <v>417</v>
      </c>
    </row>
    <row r="83" spans="7:8">
      <c r="G83" s="7" t="s">
        <v>511</v>
      </c>
      <c r="H83" t="s">
        <v>419</v>
      </c>
    </row>
    <row r="84" spans="7:8">
      <c r="G84" s="7" t="s">
        <v>511</v>
      </c>
      <c r="H84" t="s">
        <v>422</v>
      </c>
    </row>
    <row r="85" spans="7:8">
      <c r="G85" s="7" t="s">
        <v>511</v>
      </c>
      <c r="H85" t="s">
        <v>424</v>
      </c>
    </row>
    <row r="86" spans="7:8">
      <c r="G86" s="7" t="s">
        <v>511</v>
      </c>
      <c r="H86" t="s">
        <v>425</v>
      </c>
    </row>
    <row r="87" spans="7:8">
      <c r="G87" s="7" t="s">
        <v>511</v>
      </c>
      <c r="H87" t="s">
        <v>426</v>
      </c>
    </row>
    <row r="88" spans="7:8">
      <c r="G88" s="7" t="s">
        <v>511</v>
      </c>
      <c r="H88" t="s">
        <v>429</v>
      </c>
    </row>
    <row r="89" spans="7:8">
      <c r="G89" s="7" t="s">
        <v>511</v>
      </c>
      <c r="H89" t="s">
        <v>430</v>
      </c>
    </row>
    <row r="90" spans="7:8">
      <c r="G90" s="7" t="s">
        <v>511</v>
      </c>
      <c r="H90" t="s">
        <v>432</v>
      </c>
    </row>
    <row r="91" spans="7:8">
      <c r="G91" s="7" t="s">
        <v>511</v>
      </c>
      <c r="H91" t="s">
        <v>433</v>
      </c>
    </row>
    <row r="92" spans="7:8">
      <c r="G92" s="7" t="s">
        <v>511</v>
      </c>
      <c r="H92" t="s">
        <v>434</v>
      </c>
    </row>
    <row r="93" spans="7:8">
      <c r="G93" s="7" t="s">
        <v>511</v>
      </c>
      <c r="H93" t="s">
        <v>437</v>
      </c>
    </row>
    <row r="94" spans="7:8">
      <c r="G94" s="7" t="s">
        <v>511</v>
      </c>
      <c r="H94" t="s">
        <v>438</v>
      </c>
    </row>
    <row r="95" spans="7:8">
      <c r="G95" s="7" t="s">
        <v>511</v>
      </c>
      <c r="H95" t="s">
        <v>439</v>
      </c>
    </row>
    <row r="96" spans="7:8">
      <c r="G96" s="7" t="s">
        <v>511</v>
      </c>
      <c r="H96" t="s">
        <v>440</v>
      </c>
    </row>
    <row r="97" spans="7:8">
      <c r="G97" s="7" t="s">
        <v>511</v>
      </c>
      <c r="H97" t="s">
        <v>443</v>
      </c>
    </row>
    <row r="98" spans="7:8">
      <c r="G98" s="7" t="s">
        <v>511</v>
      </c>
      <c r="H98" t="s">
        <v>447</v>
      </c>
    </row>
    <row r="99" spans="7:8">
      <c r="G99" s="7" t="s">
        <v>511</v>
      </c>
      <c r="H99" t="s">
        <v>456</v>
      </c>
    </row>
    <row r="100" spans="7:8">
      <c r="G100" s="7" t="s">
        <v>511</v>
      </c>
      <c r="H100" t="s">
        <v>457</v>
      </c>
    </row>
    <row r="101" spans="7:8">
      <c r="G101" s="7" t="s">
        <v>511</v>
      </c>
      <c r="H101" t="s">
        <v>461</v>
      </c>
    </row>
    <row r="102" spans="7:8">
      <c r="G102" s="7" t="s">
        <v>511</v>
      </c>
      <c r="H102" t="s">
        <v>462</v>
      </c>
    </row>
    <row r="103" spans="7:8">
      <c r="G103" s="7" t="s">
        <v>511</v>
      </c>
      <c r="H103" t="s">
        <v>466</v>
      </c>
    </row>
    <row r="104" spans="7:8">
      <c r="G104" s="7" t="s">
        <v>511</v>
      </c>
      <c r="H104" t="s">
        <v>467</v>
      </c>
    </row>
    <row r="105" spans="7:8">
      <c r="G105" s="7" t="s">
        <v>511</v>
      </c>
      <c r="H105" t="s">
        <v>470</v>
      </c>
    </row>
    <row r="106" spans="7:8">
      <c r="G106" s="7" t="s">
        <v>511</v>
      </c>
      <c r="H106" t="s">
        <v>471</v>
      </c>
    </row>
    <row r="107" spans="7:8">
      <c r="G107" s="7" t="s">
        <v>511</v>
      </c>
      <c r="H107" t="s">
        <v>472</v>
      </c>
    </row>
    <row r="108" spans="7:8">
      <c r="G108" s="7" t="s">
        <v>511</v>
      </c>
      <c r="H108" t="s">
        <v>473</v>
      </c>
    </row>
    <row r="109" spans="7:8">
      <c r="G109" s="7" t="s">
        <v>511</v>
      </c>
      <c r="H109" t="s">
        <v>476</v>
      </c>
    </row>
    <row r="110" spans="7:8">
      <c r="G110" s="7" t="s">
        <v>511</v>
      </c>
      <c r="H110" t="s">
        <v>478</v>
      </c>
    </row>
    <row r="111" spans="7:8">
      <c r="G111" s="7" t="s">
        <v>511</v>
      </c>
      <c r="H111" t="s">
        <v>481</v>
      </c>
    </row>
    <row r="112" spans="7:8">
      <c r="G112" s="7" t="s">
        <v>511</v>
      </c>
      <c r="H112" t="s">
        <v>483</v>
      </c>
    </row>
    <row r="113" spans="7:8">
      <c r="G113" s="7" t="s">
        <v>511</v>
      </c>
      <c r="H113" t="s">
        <v>484</v>
      </c>
    </row>
    <row r="114" spans="7:8">
      <c r="G114" s="7" t="s">
        <v>511</v>
      </c>
      <c r="H114" t="s">
        <v>485</v>
      </c>
    </row>
    <row r="115" spans="7:8">
      <c r="G115" s="7" t="s">
        <v>511</v>
      </c>
      <c r="H115" t="s">
        <v>490</v>
      </c>
    </row>
    <row r="116" spans="7:8">
      <c r="G116" s="7" t="s">
        <v>511</v>
      </c>
      <c r="H116" t="s">
        <v>492</v>
      </c>
    </row>
    <row r="117" spans="7:8">
      <c r="G117" s="7" t="s">
        <v>511</v>
      </c>
      <c r="H117" t="s">
        <v>494</v>
      </c>
    </row>
    <row r="118" spans="7:8">
      <c r="G118" s="7" t="s">
        <v>511</v>
      </c>
      <c r="H118" t="s">
        <v>496</v>
      </c>
    </row>
    <row r="119" spans="7:8">
      <c r="G119" s="7" t="s">
        <v>511</v>
      </c>
      <c r="H119" t="s">
        <v>500</v>
      </c>
    </row>
    <row r="120" spans="7:8">
      <c r="G120" s="7" t="s">
        <v>511</v>
      </c>
      <c r="H120" t="s">
        <v>501</v>
      </c>
    </row>
    <row r="121" spans="7:8">
      <c r="G121" s="7" t="s">
        <v>511</v>
      </c>
      <c r="H121" t="s">
        <v>504</v>
      </c>
    </row>
    <row r="122" spans="7:8">
      <c r="G122" s="7" t="s">
        <v>511</v>
      </c>
      <c r="H122" t="s">
        <v>507</v>
      </c>
    </row>
    <row r="123" spans="7:8">
      <c r="G123" s="7" t="s">
        <v>511</v>
      </c>
      <c r="H123" t="s">
        <v>508</v>
      </c>
    </row>
    <row r="124" spans="7:8">
      <c r="G124" s="7"/>
      <c r="H124">
        <v>123</v>
      </c>
    </row>
    <row r="125" spans="7:8">
      <c r="G125" s="7"/>
    </row>
    <row r="126" spans="7:8">
      <c r="G126" s="7"/>
    </row>
    <row r="127" spans="7:8">
      <c r="G127" s="7"/>
    </row>
    <row r="128" spans="7:8">
      <c r="G128" s="7"/>
    </row>
    <row r="129" spans="2:9">
      <c r="G129" s="7"/>
    </row>
    <row r="130" spans="2:9">
      <c r="G130" s="7"/>
    </row>
    <row r="131" spans="2:9">
      <c r="G131" s="7"/>
    </row>
    <row r="132" spans="2:9">
      <c r="G132" s="7"/>
    </row>
    <row r="133" spans="2:9">
      <c r="G133" s="7"/>
    </row>
    <row r="134" spans="2:9">
      <c r="B134" s="9" t="s">
        <v>520</v>
      </c>
      <c r="G134" s="7"/>
    </row>
    <row r="135" spans="2:9">
      <c r="B135" s="9" t="s">
        <v>521</v>
      </c>
      <c r="G135" s="7"/>
    </row>
    <row r="136" spans="2:9">
      <c r="B136" s="9" t="s">
        <v>522</v>
      </c>
      <c r="G136" s="7"/>
    </row>
    <row r="137" spans="2:9">
      <c r="B137" s="9" t="s">
        <v>523</v>
      </c>
      <c r="G137" s="7"/>
      <c r="I137" s="7" t="s">
        <v>524</v>
      </c>
    </row>
    <row r="138" spans="2:9">
      <c r="B138" s="9" t="s">
        <v>525</v>
      </c>
      <c r="G138" s="7"/>
    </row>
    <row r="139" spans="2:9">
      <c r="B139" s="9" t="s">
        <v>526</v>
      </c>
      <c r="G139" s="7"/>
    </row>
    <row r="140" spans="2:9">
      <c r="B140" s="9" t="s">
        <v>527</v>
      </c>
      <c r="G140" s="7"/>
    </row>
    <row r="141" spans="2:9">
      <c r="B141" s="9" t="s">
        <v>528</v>
      </c>
      <c r="G141" s="7"/>
    </row>
    <row r="142" spans="2:9">
      <c r="B142" s="9" t="s">
        <v>529</v>
      </c>
      <c r="G142" s="7"/>
    </row>
    <row r="143" spans="2:9">
      <c r="B143" s="9" t="s">
        <v>530</v>
      </c>
      <c r="G143" s="7"/>
    </row>
    <row r="144" spans="2:9">
      <c r="B144" s="9" t="s">
        <v>531</v>
      </c>
      <c r="G144" s="7"/>
    </row>
    <row r="145" spans="2:12">
      <c r="B145" s="9" t="s">
        <v>532</v>
      </c>
      <c r="G145" s="7"/>
    </row>
    <row r="146" spans="2:12">
      <c r="B146" s="9" t="s">
        <v>533</v>
      </c>
      <c r="G146" s="7"/>
    </row>
    <row r="147" spans="2:12">
      <c r="B147" s="9" t="s">
        <v>534</v>
      </c>
      <c r="G147" s="7"/>
      <c r="H147" t="s">
        <v>535</v>
      </c>
      <c r="I147" t="s">
        <v>536</v>
      </c>
      <c r="J147" t="s">
        <v>537</v>
      </c>
      <c r="K147" t="s">
        <v>538</v>
      </c>
      <c r="L147" t="s">
        <v>539</v>
      </c>
    </row>
    <row r="148" spans="2:12">
      <c r="B148" s="9" t="s">
        <v>540</v>
      </c>
      <c r="G148" s="7"/>
      <c r="H148" t="s">
        <v>541</v>
      </c>
      <c r="I148" t="s">
        <v>542</v>
      </c>
      <c r="J148" t="s">
        <v>543</v>
      </c>
      <c r="K148" t="s">
        <v>544</v>
      </c>
      <c r="L148" t="s">
        <v>545</v>
      </c>
    </row>
    <row r="149" spans="2:12">
      <c r="B149" s="9" t="s">
        <v>546</v>
      </c>
      <c r="G149" s="7"/>
    </row>
    <row r="150" spans="2:12">
      <c r="B150" s="9" t="s">
        <v>547</v>
      </c>
      <c r="G150" s="7"/>
    </row>
    <row r="151" spans="2:12">
      <c r="B151" s="9" t="s">
        <v>548</v>
      </c>
      <c r="G151" s="7"/>
      <c r="I151" s="10" t="s">
        <v>549</v>
      </c>
    </row>
    <row r="152" spans="2:12">
      <c r="B152" s="9" t="s">
        <v>550</v>
      </c>
      <c r="G152" s="7"/>
    </row>
    <row r="153" spans="2:12">
      <c r="B153" s="9" t="s">
        <v>551</v>
      </c>
      <c r="G153" s="7"/>
    </row>
    <row r="154" spans="2:12">
      <c r="B154" s="9" t="s">
        <v>552</v>
      </c>
      <c r="G154" s="7"/>
    </row>
    <row r="155" spans="2:12">
      <c r="B155" s="9" t="s">
        <v>553</v>
      </c>
      <c r="G155" s="7"/>
    </row>
    <row r="156" spans="2:12">
      <c r="B156" s="9" t="s">
        <v>554</v>
      </c>
      <c r="G156" s="7"/>
    </row>
    <row r="157" spans="2:12">
      <c r="B157" s="9" t="s">
        <v>555</v>
      </c>
      <c r="G157" s="7"/>
    </row>
    <row r="158" spans="2:12">
      <c r="B158" s="9" t="s">
        <v>556</v>
      </c>
      <c r="G158" s="7"/>
    </row>
    <row r="159" spans="2:12">
      <c r="B159" s="9" t="s">
        <v>557</v>
      </c>
      <c r="G159" s="7"/>
    </row>
    <row r="160" spans="2:12">
      <c r="B160" s="9" t="s">
        <v>558</v>
      </c>
      <c r="G160" s="7"/>
    </row>
    <row r="161" spans="2:7">
      <c r="B161" s="9" t="s">
        <v>559</v>
      </c>
      <c r="G161" s="7"/>
    </row>
    <row r="162" spans="2:7">
      <c r="B162" s="9" t="s">
        <v>560</v>
      </c>
      <c r="G162" s="7"/>
    </row>
    <row r="163" spans="2:7">
      <c r="B163" s="9" t="s">
        <v>561</v>
      </c>
      <c r="G163" s="7"/>
    </row>
    <row r="164" spans="2:7">
      <c r="B164" s="9" t="s">
        <v>562</v>
      </c>
      <c r="G164" s="7"/>
    </row>
    <row r="165" spans="2:7">
      <c r="B165" s="9" t="s">
        <v>563</v>
      </c>
      <c r="G165" s="7"/>
    </row>
    <row r="166" spans="2:7">
      <c r="B166" s="9" t="s">
        <v>564</v>
      </c>
      <c r="G166" s="7"/>
    </row>
    <row r="167" spans="2:7">
      <c r="B167" s="9" t="s">
        <v>565</v>
      </c>
      <c r="G167" s="7"/>
    </row>
    <row r="168" spans="2:7">
      <c r="B168" s="9" t="s">
        <v>566</v>
      </c>
    </row>
    <row r="169" spans="2:7">
      <c r="B169" s="9" t="s">
        <v>567</v>
      </c>
    </row>
    <row r="170" spans="2:7">
      <c r="B170" s="9" t="s">
        <v>568</v>
      </c>
    </row>
    <row r="171" spans="2:7">
      <c r="B171" s="9" t="s">
        <v>569</v>
      </c>
    </row>
    <row r="172" spans="2:7">
      <c r="B172" s="9" t="s">
        <v>570</v>
      </c>
    </row>
    <row r="173" spans="2:7">
      <c r="B173" s="9" t="s">
        <v>571</v>
      </c>
    </row>
    <row r="174" spans="2:7">
      <c r="B174" s="9" t="s">
        <v>572</v>
      </c>
    </row>
    <row r="175" spans="2:7">
      <c r="B175" s="9" t="s">
        <v>573</v>
      </c>
    </row>
    <row r="176" spans="2:7">
      <c r="B176" s="9" t="s">
        <v>574</v>
      </c>
    </row>
    <row r="177" spans="2:2">
      <c r="B177" s="9" t="s">
        <v>575</v>
      </c>
    </row>
    <row r="178" spans="2:2">
      <c r="B178" s="9" t="s">
        <v>576</v>
      </c>
    </row>
    <row r="179" spans="2:2">
      <c r="B179" s="9" t="s">
        <v>577</v>
      </c>
    </row>
    <row r="180" spans="2:2">
      <c r="B180" s="9" t="s">
        <v>578</v>
      </c>
    </row>
    <row r="181" spans="2:2">
      <c r="B181" s="9" t="s">
        <v>579</v>
      </c>
    </row>
    <row r="182" spans="2:2">
      <c r="B182" s="9" t="s">
        <v>580</v>
      </c>
    </row>
    <row r="183" spans="2:2">
      <c r="B183" s="9" t="s">
        <v>581</v>
      </c>
    </row>
    <row r="184" spans="2:2">
      <c r="B184" s="11"/>
    </row>
    <row r="185" spans="2:2">
      <c r="B185" s="9" t="s">
        <v>582</v>
      </c>
    </row>
    <row r="186" spans="2:2">
      <c r="B186" s="9" t="s">
        <v>583</v>
      </c>
    </row>
    <row r="187" spans="2:2">
      <c r="B187" s="9" t="s">
        <v>584</v>
      </c>
    </row>
    <row r="188" spans="2:2">
      <c r="B188" s="9" t="s">
        <v>585</v>
      </c>
    </row>
    <row r="189" spans="2:2">
      <c r="B189" s="9" t="s">
        <v>586</v>
      </c>
    </row>
    <row r="190" spans="2:2">
      <c r="B190" s="9" t="s">
        <v>587</v>
      </c>
    </row>
    <row r="191" spans="2:2">
      <c r="B191" s="9" t="s">
        <v>588</v>
      </c>
    </row>
    <row r="192" spans="2:2">
      <c r="B192" s="9" t="s">
        <v>589</v>
      </c>
    </row>
    <row r="193" spans="2:2">
      <c r="B193" s="9" t="s">
        <v>590</v>
      </c>
    </row>
    <row r="194" spans="2:2">
      <c r="B194" s="9" t="s">
        <v>591</v>
      </c>
    </row>
    <row r="195" spans="2:2">
      <c r="B195" s="9" t="s">
        <v>592</v>
      </c>
    </row>
    <row r="196" spans="2:2">
      <c r="B196" s="9" t="s">
        <v>593</v>
      </c>
    </row>
    <row r="197" spans="2:2">
      <c r="B197" s="9" t="s">
        <v>594</v>
      </c>
    </row>
    <row r="198" spans="2:2">
      <c r="B198" s="9" t="s">
        <v>595</v>
      </c>
    </row>
    <row r="199" spans="2:2">
      <c r="B199" s="9" t="s">
        <v>596</v>
      </c>
    </row>
    <row r="200" spans="2:2">
      <c r="B200" s="9" t="s">
        <v>597</v>
      </c>
    </row>
    <row r="201" spans="2:2">
      <c r="B201" s="9" t="s">
        <v>598</v>
      </c>
    </row>
    <row r="202" spans="2:2">
      <c r="B202" s="9" t="s">
        <v>599</v>
      </c>
    </row>
    <row r="203" spans="2:2">
      <c r="B203" s="9" t="s">
        <v>600</v>
      </c>
    </row>
    <row r="204" spans="2:2">
      <c r="B204" s="9" t="s">
        <v>601</v>
      </c>
    </row>
    <row r="205" spans="2:2">
      <c r="B205" s="9" t="s">
        <v>602</v>
      </c>
    </row>
    <row r="206" spans="2:2">
      <c r="B206" s="9" t="s">
        <v>603</v>
      </c>
    </row>
    <row r="207" spans="2:2">
      <c r="B207" s="9" t="s">
        <v>604</v>
      </c>
    </row>
    <row r="208" spans="2:2">
      <c r="B208" s="9" t="s">
        <v>605</v>
      </c>
    </row>
    <row r="209" spans="2:2">
      <c r="B209" s="9" t="s">
        <v>606</v>
      </c>
    </row>
    <row r="210" spans="2:2">
      <c r="B210" s="9" t="s">
        <v>607</v>
      </c>
    </row>
    <row r="211" spans="2:2">
      <c r="B211" s="9" t="s">
        <v>608</v>
      </c>
    </row>
    <row r="212" spans="2:2">
      <c r="B212" s="9" t="s">
        <v>609</v>
      </c>
    </row>
    <row r="213" spans="2:2">
      <c r="B213" s="9" t="s">
        <v>610</v>
      </c>
    </row>
    <row r="214" spans="2:2">
      <c r="B214" s="9" t="s">
        <v>611</v>
      </c>
    </row>
    <row r="215" spans="2:2">
      <c r="B215" s="9" t="s">
        <v>612</v>
      </c>
    </row>
    <row r="216" spans="2:2">
      <c r="B216" s="9" t="s">
        <v>613</v>
      </c>
    </row>
    <row r="217" spans="2:2">
      <c r="B217" s="9" t="s">
        <v>614</v>
      </c>
    </row>
    <row r="218" spans="2:2">
      <c r="B218" s="9" t="s">
        <v>615</v>
      </c>
    </row>
    <row r="219" spans="2:2">
      <c r="B219" s="9" t="s">
        <v>616</v>
      </c>
    </row>
    <row r="220" spans="2:2">
      <c r="B220" s="9" t="s">
        <v>617</v>
      </c>
    </row>
    <row r="221" spans="2:2">
      <c r="B221" s="9" t="s">
        <v>618</v>
      </c>
    </row>
    <row r="222" spans="2:2">
      <c r="B222" s="9" t="s">
        <v>619</v>
      </c>
    </row>
    <row r="223" spans="2:2">
      <c r="B223" s="9" t="s">
        <v>620</v>
      </c>
    </row>
    <row r="224" spans="2:2">
      <c r="B224" s="9" t="s">
        <v>621</v>
      </c>
    </row>
    <row r="225" spans="2:2">
      <c r="B225" s="9" t="s">
        <v>622</v>
      </c>
    </row>
    <row r="226" spans="2:2">
      <c r="B226" s="9" t="s">
        <v>623</v>
      </c>
    </row>
    <row r="227" spans="2:2">
      <c r="B227" s="9" t="s">
        <v>624</v>
      </c>
    </row>
    <row r="228" spans="2:2">
      <c r="B228" s="9" t="s">
        <v>625</v>
      </c>
    </row>
    <row r="229" spans="2:2">
      <c r="B229" s="9" t="s">
        <v>626</v>
      </c>
    </row>
    <row r="230" spans="2:2">
      <c r="B230" s="9" t="s">
        <v>627</v>
      </c>
    </row>
    <row r="231" spans="2:2">
      <c r="B231" s="9" t="s">
        <v>628</v>
      </c>
    </row>
    <row r="232" spans="2:2">
      <c r="B232" s="9" t="s">
        <v>629</v>
      </c>
    </row>
    <row r="233" spans="2:2">
      <c r="B233" s="9" t="s">
        <v>630</v>
      </c>
    </row>
    <row r="234" spans="2:2">
      <c r="B234" s="9" t="s">
        <v>631</v>
      </c>
    </row>
    <row r="235" spans="2:2">
      <c r="B235" s="9" t="s">
        <v>632</v>
      </c>
    </row>
    <row r="236" spans="2:2">
      <c r="B236" s="11"/>
    </row>
    <row r="237" spans="2:2">
      <c r="B237" s="9" t="s">
        <v>633</v>
      </c>
    </row>
    <row r="238" spans="2:2">
      <c r="B238" s="9" t="s">
        <v>634</v>
      </c>
    </row>
    <row r="239" spans="2:2">
      <c r="B239" s="9" t="s">
        <v>635</v>
      </c>
    </row>
    <row r="240" spans="2:2">
      <c r="B240" s="9" t="s">
        <v>636</v>
      </c>
    </row>
    <row r="241" spans="2:2">
      <c r="B241" s="9" t="s">
        <v>637</v>
      </c>
    </row>
    <row r="242" spans="2:2">
      <c r="B242" s="9" t="s">
        <v>638</v>
      </c>
    </row>
    <row r="243" spans="2:2">
      <c r="B243" s="9" t="s">
        <v>639</v>
      </c>
    </row>
    <row r="244" spans="2:2">
      <c r="B244" s="9" t="s">
        <v>640</v>
      </c>
    </row>
    <row r="245" spans="2:2">
      <c r="B245" s="9" t="s">
        <v>641</v>
      </c>
    </row>
    <row r="246" spans="2:2">
      <c r="B246" s="9" t="s">
        <v>642</v>
      </c>
    </row>
    <row r="247" spans="2:2">
      <c r="B247" s="9" t="s">
        <v>643</v>
      </c>
    </row>
    <row r="248" spans="2:2">
      <c r="B248" s="9" t="s">
        <v>644</v>
      </c>
    </row>
    <row r="249" spans="2:2">
      <c r="B249" s="9" t="s">
        <v>645</v>
      </c>
    </row>
    <row r="250" spans="2:2">
      <c r="B250" s="9" t="s">
        <v>646</v>
      </c>
    </row>
    <row r="251" spans="2:2">
      <c r="B251" s="9" t="s">
        <v>647</v>
      </c>
    </row>
    <row r="252" spans="2:2">
      <c r="B252" s="9" t="s">
        <v>648</v>
      </c>
    </row>
    <row r="253" spans="2:2">
      <c r="B253" s="9" t="s">
        <v>649</v>
      </c>
    </row>
    <row r="254" spans="2:2">
      <c r="B254" s="9" t="s">
        <v>650</v>
      </c>
    </row>
    <row r="255" spans="2:2">
      <c r="B255" s="9" t="s">
        <v>651</v>
      </c>
    </row>
    <row r="256" spans="2:2">
      <c r="B256" s="9" t="s">
        <v>652</v>
      </c>
    </row>
    <row r="257" spans="2:2">
      <c r="B257" s="9" t="s">
        <v>653</v>
      </c>
    </row>
    <row r="258" spans="2:2">
      <c r="B258" s="9" t="s">
        <v>654</v>
      </c>
    </row>
    <row r="259" spans="2:2">
      <c r="B259" s="9" t="s">
        <v>655</v>
      </c>
    </row>
    <row r="260" spans="2:2">
      <c r="B260" s="9" t="s">
        <v>656</v>
      </c>
    </row>
    <row r="261" spans="2:2">
      <c r="B261" s="9" t="s">
        <v>657</v>
      </c>
    </row>
    <row r="262" spans="2:2">
      <c r="B262" s="9" t="s">
        <v>658</v>
      </c>
    </row>
    <row r="263" spans="2:2">
      <c r="B263" s="9" t="s">
        <v>659</v>
      </c>
    </row>
    <row r="264" spans="2:2">
      <c r="B264" s="9" t="s">
        <v>660</v>
      </c>
    </row>
    <row r="265" spans="2:2">
      <c r="B265" s="9" t="s">
        <v>661</v>
      </c>
    </row>
    <row r="266" spans="2:2">
      <c r="B266" s="9" t="s">
        <v>662</v>
      </c>
    </row>
    <row r="267" spans="2:2">
      <c r="B267" s="9" t="s">
        <v>663</v>
      </c>
    </row>
    <row r="268" spans="2:2">
      <c r="B268" s="9" t="s">
        <v>664</v>
      </c>
    </row>
    <row r="269" spans="2:2">
      <c r="B269" s="9" t="s">
        <v>665</v>
      </c>
    </row>
    <row r="270" spans="2:2">
      <c r="B270" s="9" t="s">
        <v>666</v>
      </c>
    </row>
    <row r="271" spans="2:2">
      <c r="B271" s="9" t="s">
        <v>667</v>
      </c>
    </row>
    <row r="272" spans="2:2">
      <c r="B272" s="9" t="s">
        <v>668</v>
      </c>
    </row>
    <row r="273" spans="2:2">
      <c r="B273" s="9" t="s">
        <v>669</v>
      </c>
    </row>
    <row r="274" spans="2:2">
      <c r="B274" s="9" t="s">
        <v>670</v>
      </c>
    </row>
    <row r="275" spans="2:2">
      <c r="B275" s="9" t="s">
        <v>671</v>
      </c>
    </row>
    <row r="276" spans="2:2">
      <c r="B276" s="9" t="s">
        <v>672</v>
      </c>
    </row>
    <row r="277" spans="2:2">
      <c r="B277" s="9" t="s">
        <v>673</v>
      </c>
    </row>
    <row r="278" spans="2:2">
      <c r="B278" s="9" t="s">
        <v>674</v>
      </c>
    </row>
    <row r="279" spans="2:2">
      <c r="B279" s="9" t="s">
        <v>675</v>
      </c>
    </row>
    <row r="280" spans="2:2">
      <c r="B280" s="9" t="s">
        <v>676</v>
      </c>
    </row>
    <row r="281" spans="2:2">
      <c r="B281" s="9" t="s">
        <v>677</v>
      </c>
    </row>
    <row r="282" spans="2:2">
      <c r="B282" s="9" t="s">
        <v>678</v>
      </c>
    </row>
    <row r="283" spans="2:2">
      <c r="B283" s="9" t="s">
        <v>679</v>
      </c>
    </row>
    <row r="284" spans="2:2">
      <c r="B284" s="9" t="s">
        <v>680</v>
      </c>
    </row>
    <row r="285" spans="2:2">
      <c r="B285" s="9" t="s">
        <v>681</v>
      </c>
    </row>
    <row r="286" spans="2:2">
      <c r="B286" s="9" t="s">
        <v>682</v>
      </c>
    </row>
    <row r="287" spans="2:2">
      <c r="B287" s="9" t="s">
        <v>683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2" zoomScale="40" zoomScaleNormal="40" workbookViewId="0">
      <selection activeCell="U73" sqref="U73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3</vt:i4>
      </vt:variant>
    </vt:vector>
  </HeadingPairs>
  <TitlesOfParts>
    <vt:vector size="6" baseType="lpstr">
      <vt:lpstr>Industry</vt:lpstr>
      <vt:lpstr>list</vt:lpstr>
      <vt:lpstr>dc_ldc_te</vt:lpstr>
      <vt:lpstr>DC</vt:lpstr>
      <vt:lpstr>LDC</vt:lpstr>
      <vt:lpstr>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Натусик</dc:creator>
  <cp:lastModifiedBy>DAVINCI</cp:lastModifiedBy>
  <dcterms:created xsi:type="dcterms:W3CDTF">2010-12-13T12:49:27Z</dcterms:created>
  <dcterms:modified xsi:type="dcterms:W3CDTF">2011-01-06T13:34:38Z</dcterms:modified>
</cp:coreProperties>
</file>